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DS 2° 3bnd kb" sheetId="10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23" i="10" l="1"/>
  <c r="C23" i="10"/>
  <c r="D22" i="10"/>
  <c r="C22" i="10"/>
  <c r="A22" i="10"/>
  <c r="D21" i="10"/>
  <c r="C21" i="10"/>
  <c r="A21" i="10"/>
  <c r="D20" i="10"/>
  <c r="C20" i="10"/>
  <c r="D11" i="10"/>
  <c r="C11" i="10"/>
  <c r="D10" i="10"/>
  <c r="C10" i="10"/>
  <c r="D9" i="10"/>
  <c r="C9" i="10"/>
  <c r="A9" i="10"/>
  <c r="A10" i="10" s="1"/>
  <c r="D8" i="10"/>
  <c r="C8" i="10"/>
</calcChain>
</file>

<file path=xl/sharedStrings.xml><?xml version="1.0" encoding="utf-8"?>
<sst xmlns="http://schemas.openxmlformats.org/spreadsheetml/2006/main" count="41" uniqueCount="30">
  <si>
    <t>Deelnemers</t>
  </si>
  <si>
    <t>Te spelen punten :</t>
  </si>
  <si>
    <t>Gelijke beurten.</t>
  </si>
  <si>
    <t>KLASSEMENT</t>
  </si>
  <si>
    <t>1.</t>
  </si>
  <si>
    <t>2.</t>
  </si>
  <si>
    <t>vanaf 14u00</t>
  </si>
  <si>
    <t>NS</t>
  </si>
  <si>
    <t>Speelrooster :</t>
  </si>
  <si>
    <t>1) 1-2</t>
  </si>
  <si>
    <t>2) 3-4</t>
  </si>
  <si>
    <t xml:space="preserve"> Poule B:    KBC De Ster, Preulegem 17, 9400 Ninove.                                    Tel: 053/32.61.78</t>
  </si>
  <si>
    <t>vanaf 14u30</t>
  </si>
  <si>
    <t>3)V1-W2</t>
  </si>
  <si>
    <t>4) V2-W1</t>
  </si>
  <si>
    <t>5) V1-V2</t>
  </si>
  <si>
    <t>6) W1-W2</t>
  </si>
  <si>
    <t>7) 1-4</t>
  </si>
  <si>
    <t>8) 2-3</t>
  </si>
  <si>
    <t>3.</t>
  </si>
  <si>
    <t>1) 1-4</t>
  </si>
  <si>
    <t>2) 2-3</t>
  </si>
  <si>
    <t xml:space="preserve"> dan volgens klassement</t>
  </si>
  <si>
    <t>Matchpunten met promotiegemiddelde : 0,790</t>
  </si>
  <si>
    <t>Matchpunten met minimumgemiddelde : 0,625</t>
  </si>
  <si>
    <t>Matchpunten onder minimumgemiddelde : 0,625</t>
  </si>
  <si>
    <t>De twee beste van elke poule spelen de Districtfinale op zaterdag 3 maart 2012</t>
  </si>
  <si>
    <t>in het lokaal van KBC Sint Martinus.</t>
  </si>
  <si>
    <t xml:space="preserve"> Poule A:    KBC Sint Martinus, Hertshage 75, 9300 Aalst                                    Tel: 053/211500</t>
  </si>
  <si>
    <t>GEWIJZIGDE KALENDER wegens FF Steven Van den Rijse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</si>
</sst>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2"/>
      <color theme="1"/>
      <name val="Comic Sans MS"/>
      <family val="4"/>
    </font>
    <font>
      <sz val="10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u/>
      <sz val="11"/>
      <color theme="3"/>
      <name val="Calibri"/>
      <family val="2"/>
      <scheme val="minor"/>
    </font>
    <font>
      <i/>
      <sz val="10"/>
      <color rgb="FFFF0000"/>
      <name val="Arial"/>
      <family val="2"/>
    </font>
    <font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8" fillId="3" borderId="8" xfId="0" applyFont="1" applyFill="1" applyBorder="1" applyAlignment="1">
      <alignment horizontal="center"/>
    </xf>
    <xf numFmtId="0" fontId="8" fillId="3" borderId="2" xfId="0" applyFont="1" applyFill="1" applyBorder="1"/>
    <xf numFmtId="0" fontId="8" fillId="3" borderId="3" xfId="0" applyFont="1" applyFill="1" applyBorder="1"/>
    <xf numFmtId="0" fontId="9" fillId="3" borderId="9" xfId="0" applyFont="1" applyFill="1" applyBorder="1" applyAlignment="1">
      <alignment horizontal="left"/>
    </xf>
    <xf numFmtId="0" fontId="9" fillId="3" borderId="0" xfId="0" applyFont="1" applyFill="1" applyBorder="1"/>
    <xf numFmtId="0" fontId="8" fillId="3" borderId="0" xfId="0" applyFont="1" applyFill="1" applyBorder="1"/>
    <xf numFmtId="0" fontId="8" fillId="3" borderId="10" xfId="0" applyFont="1" applyFill="1" applyBorder="1"/>
    <xf numFmtId="0" fontId="7" fillId="3" borderId="9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left"/>
    </xf>
    <xf numFmtId="0" fontId="8" fillId="3" borderId="5" xfId="0" applyFont="1" applyFill="1" applyBorder="1"/>
    <xf numFmtId="0" fontId="9" fillId="3" borderId="5" xfId="0" applyFont="1" applyFill="1" applyBorder="1"/>
    <xf numFmtId="0" fontId="9" fillId="3" borderId="6" xfId="0" applyFont="1" applyFill="1" applyBorder="1"/>
    <xf numFmtId="0" fontId="11" fillId="0" borderId="0" xfId="0" applyFont="1" applyBorder="1" applyAlignment="1">
      <alignment horizontal="left"/>
    </xf>
    <xf numFmtId="16" fontId="5" fillId="0" borderId="0" xfId="0" applyNumberFormat="1" applyFont="1" applyBorder="1" applyAlignment="1">
      <alignment horizontal="center"/>
    </xf>
    <xf numFmtId="16" fontId="5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/>
    <xf numFmtId="0" fontId="6" fillId="0" borderId="0" xfId="0" applyFont="1" applyBorder="1" applyAlignment="1"/>
    <xf numFmtId="164" fontId="5" fillId="0" borderId="0" xfId="0" applyNumberFormat="1" applyFont="1" applyBorder="1" applyAlignment="1"/>
    <xf numFmtId="0" fontId="4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164" fontId="14" fillId="4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164" fontId="12" fillId="0" borderId="0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57151</xdr:rowOff>
    </xdr:from>
    <xdr:to>
      <xdr:col>10</xdr:col>
      <xdr:colOff>0</xdr:colOff>
      <xdr:row>0</xdr:row>
      <xdr:rowOff>1409701</xdr:rowOff>
    </xdr:to>
    <xdr:sp macro="" textlink="">
      <xdr:nvSpPr>
        <xdr:cNvPr id="2" name="Rectangle 17"/>
        <xdr:cNvSpPr>
          <a:spLocks noChangeArrowheads="1"/>
        </xdr:cNvSpPr>
      </xdr:nvSpPr>
      <xdr:spPr bwMode="auto">
        <a:xfrm>
          <a:off x="133350" y="57151"/>
          <a:ext cx="6762750" cy="135255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2011-2012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</a:t>
          </a:r>
          <a:r>
            <a:rPr lang="nl-BE" sz="1200" b="1" i="0" strike="noStrike">
              <a:solidFill>
                <a:schemeClr val="tx2"/>
              </a:solidFill>
              <a:latin typeface="Times New Roman"/>
              <a:cs typeface="Times New Roman"/>
            </a:rPr>
            <a:t>(3</a:t>
          </a: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) DISTRICTSCHIFTINGEN -   2° KL. DRIEBANDEN OP KB</a:t>
          </a:r>
        </a:p>
      </xdr:txBody>
    </xdr:sp>
    <xdr:clientData/>
  </xdr:twoCellAnchor>
  <xdr:twoCellAnchor>
    <xdr:from>
      <xdr:col>2</xdr:col>
      <xdr:colOff>952500</xdr:colOff>
      <xdr:row>36</xdr:row>
      <xdr:rowOff>114300</xdr:rowOff>
    </xdr:from>
    <xdr:to>
      <xdr:col>8</xdr:col>
      <xdr:colOff>95249</xdr:colOff>
      <xdr:row>37</xdr:row>
      <xdr:rowOff>180975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1905000" y="8686800"/>
          <a:ext cx="3790949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  <xdr:twoCellAnchor>
    <xdr:from>
      <xdr:col>2</xdr:col>
      <xdr:colOff>457200</xdr:colOff>
      <xdr:row>39</xdr:row>
      <xdr:rowOff>104775</xdr:rowOff>
    </xdr:from>
    <xdr:to>
      <xdr:col>8</xdr:col>
      <xdr:colOff>213361</xdr:colOff>
      <xdr:row>41</xdr:row>
      <xdr:rowOff>112395</xdr:rowOff>
    </xdr:to>
    <xdr:sp macro="" textlink="">
      <xdr:nvSpPr>
        <xdr:cNvPr id="4" name="Rectangle 6"/>
        <xdr:cNvSpPr>
          <a:spLocks noChangeArrowheads="1"/>
        </xdr:cNvSpPr>
      </xdr:nvSpPr>
      <xdr:spPr bwMode="auto">
        <a:xfrm>
          <a:off x="1409700" y="9248775"/>
          <a:ext cx="4404361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0</xdr:colOff>
      <xdr:row>44</xdr:row>
      <xdr:rowOff>0</xdr:rowOff>
    </xdr:from>
    <xdr:to>
      <xdr:col>2</xdr:col>
      <xdr:colOff>1501140</xdr:colOff>
      <xdr:row>45</xdr:row>
      <xdr:rowOff>123824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952500" y="10096500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3</xdr:col>
      <xdr:colOff>0</xdr:colOff>
      <xdr:row>44</xdr:row>
      <xdr:rowOff>0</xdr:rowOff>
    </xdr:from>
    <xdr:to>
      <xdr:col>10</xdr:col>
      <xdr:colOff>276226</xdr:colOff>
      <xdr:row>45</xdr:row>
      <xdr:rowOff>108585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2857500" y="10096500"/>
          <a:ext cx="4314826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1</xdr:col>
      <xdr:colOff>85725</xdr:colOff>
      <xdr:row>47</xdr:row>
      <xdr:rowOff>0</xdr:rowOff>
    </xdr:from>
    <xdr:to>
      <xdr:col>10</xdr:col>
      <xdr:colOff>19050</xdr:colOff>
      <xdr:row>50</xdr:row>
      <xdr:rowOff>104775</xdr:rowOff>
    </xdr:to>
    <xdr:sp macro="" textlink="">
      <xdr:nvSpPr>
        <xdr:cNvPr id="7" name="Rectangle 16"/>
        <xdr:cNvSpPr>
          <a:spLocks noChangeArrowheads="1"/>
        </xdr:cNvSpPr>
      </xdr:nvSpPr>
      <xdr:spPr bwMode="auto">
        <a:xfrm>
          <a:off x="371475" y="10668000"/>
          <a:ext cx="65436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(03) Districtschiftingen 2° klasse Driebanden KB-  24 januari 2012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1-12/Algemeen/INSCHRIJVINGEN/Denderstreek%20Criteria%202011-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Opmaak kalender DF"/>
      <sheetName val="Opmaak kalender DS"/>
      <sheetName val="DS MB"/>
    </sheetNames>
    <sheetDataSet>
      <sheetData sheetId="0">
        <row r="1">
          <cell r="A1">
            <v>0</v>
          </cell>
          <cell r="B1">
            <v>0</v>
          </cell>
          <cell r="D1">
            <v>0</v>
          </cell>
        </row>
        <row r="2">
          <cell r="A2">
            <v>4294</v>
          </cell>
          <cell r="B2" t="str">
            <v>MATTENS Roger</v>
          </cell>
          <cell r="C2" t="str">
            <v>SMA</v>
          </cell>
        </row>
        <row r="3">
          <cell r="A3">
            <v>4301</v>
          </cell>
          <cell r="B3" t="str">
            <v>VAN GOETHEM Glenn</v>
          </cell>
          <cell r="C3" t="str">
            <v>SMA</v>
          </cell>
        </row>
        <row r="4">
          <cell r="A4">
            <v>7048</v>
          </cell>
          <cell r="B4" t="str">
            <v>STILTEN Rik</v>
          </cell>
          <cell r="C4" t="str">
            <v>SMA</v>
          </cell>
          <cell r="D4">
            <v>0</v>
          </cell>
        </row>
        <row r="5">
          <cell r="A5">
            <v>7469</v>
          </cell>
          <cell r="B5" t="str">
            <v>ROELANDT Pierre</v>
          </cell>
          <cell r="C5" t="str">
            <v>SMA</v>
          </cell>
          <cell r="D5">
            <v>0</v>
          </cell>
        </row>
        <row r="6">
          <cell r="A6">
            <v>7803</v>
          </cell>
          <cell r="B6" t="str">
            <v>KORTE Hubert</v>
          </cell>
          <cell r="C6" t="str">
            <v>SMA</v>
          </cell>
          <cell r="D6">
            <v>0</v>
          </cell>
        </row>
        <row r="7">
          <cell r="A7">
            <v>7357</v>
          </cell>
          <cell r="B7" t="str">
            <v>VAN DE MEERSCHE Ivan</v>
          </cell>
          <cell r="C7" t="str">
            <v>SMA</v>
          </cell>
          <cell r="D7">
            <v>0</v>
          </cell>
        </row>
        <row r="8">
          <cell r="A8">
            <v>4283</v>
          </cell>
          <cell r="B8" t="str">
            <v>DE BACKER François</v>
          </cell>
          <cell r="C8" t="str">
            <v>SMA</v>
          </cell>
        </row>
        <row r="9">
          <cell r="A9" t="str">
            <v>yyy2</v>
          </cell>
          <cell r="B9" t="str">
            <v>PHILIPS Dylen</v>
          </cell>
          <cell r="C9" t="str">
            <v>SMA</v>
          </cell>
          <cell r="D9" t="str">
            <v>NS</v>
          </cell>
        </row>
        <row r="10">
          <cell r="A10">
            <v>0</v>
          </cell>
        </row>
        <row r="11">
          <cell r="A11">
            <v>2338</v>
          </cell>
          <cell r="B11" t="str">
            <v>VAN DE CAN Thierry</v>
          </cell>
          <cell r="C11" t="str">
            <v>DSN</v>
          </cell>
          <cell r="D11">
            <v>0</v>
          </cell>
        </row>
        <row r="12">
          <cell r="A12">
            <v>4320</v>
          </cell>
          <cell r="B12" t="str">
            <v>VAN LANGENHOVE Alain</v>
          </cell>
          <cell r="C12" t="str">
            <v>DSN</v>
          </cell>
        </row>
        <row r="13">
          <cell r="A13">
            <v>4348</v>
          </cell>
          <cell r="B13" t="str">
            <v>VAN MUYLEM Norbert</v>
          </cell>
          <cell r="C13" t="str">
            <v>DSN</v>
          </cell>
          <cell r="D13">
            <v>0</v>
          </cell>
        </row>
        <row r="14">
          <cell r="A14">
            <v>4349</v>
          </cell>
          <cell r="B14" t="str">
            <v>VLASSCHAERT Albert</v>
          </cell>
          <cell r="C14" t="str">
            <v>DSN</v>
          </cell>
          <cell r="D14">
            <v>0</v>
          </cell>
        </row>
        <row r="15">
          <cell r="A15">
            <v>4350</v>
          </cell>
          <cell r="B15" t="str">
            <v>VLASSCHAERT Steven</v>
          </cell>
          <cell r="C15" t="str">
            <v>DSN</v>
          </cell>
          <cell r="D15">
            <v>0</v>
          </cell>
        </row>
        <row r="16">
          <cell r="A16">
            <v>4351</v>
          </cell>
          <cell r="B16" t="str">
            <v>VONCK Danny</v>
          </cell>
          <cell r="C16" t="str">
            <v>DSN</v>
          </cell>
          <cell r="D16">
            <v>0</v>
          </cell>
        </row>
        <row r="17">
          <cell r="A17">
            <v>6088</v>
          </cell>
          <cell r="B17" t="str">
            <v xml:space="preserve">SYROIT Davy </v>
          </cell>
          <cell r="C17" t="str">
            <v>DSN</v>
          </cell>
        </row>
        <row r="18">
          <cell r="A18">
            <v>6454</v>
          </cell>
          <cell r="B18" t="str">
            <v>VERCAMMEN Alwin</v>
          </cell>
          <cell r="C18" t="str">
            <v>DSN</v>
          </cell>
          <cell r="D18">
            <v>0</v>
          </cell>
        </row>
        <row r="19">
          <cell r="A19">
            <v>7297</v>
          </cell>
          <cell r="B19" t="str">
            <v>MESKENS Eduard</v>
          </cell>
          <cell r="C19" t="str">
            <v>DSN</v>
          </cell>
          <cell r="D19">
            <v>0</v>
          </cell>
        </row>
        <row r="20">
          <cell r="A20">
            <v>7804</v>
          </cell>
          <cell r="B20" t="str">
            <v>DE BREMAEKER Eric</v>
          </cell>
          <cell r="C20" t="str">
            <v>DSN</v>
          </cell>
        </row>
        <row r="21">
          <cell r="A21">
            <v>8535</v>
          </cell>
          <cell r="B21" t="str">
            <v>DE WIN Guy</v>
          </cell>
          <cell r="C21" t="str">
            <v>DSN</v>
          </cell>
        </row>
        <row r="22">
          <cell r="A22">
            <v>8538</v>
          </cell>
          <cell r="B22" t="str">
            <v>EYLENBOSCH Petrus</v>
          </cell>
          <cell r="C22" t="str">
            <v>DSN</v>
          </cell>
          <cell r="D22">
            <v>0</v>
          </cell>
        </row>
        <row r="23">
          <cell r="A23">
            <v>8727</v>
          </cell>
          <cell r="B23" t="str">
            <v>PITTELJON Etienne</v>
          </cell>
          <cell r="C23" t="str">
            <v>DSN</v>
          </cell>
          <cell r="D23">
            <v>0</v>
          </cell>
        </row>
        <row r="24">
          <cell r="A24">
            <v>4324</v>
          </cell>
          <cell r="B24" t="str">
            <v>DE CONINCK Mark</v>
          </cell>
          <cell r="C24" t="str">
            <v>DSN</v>
          </cell>
          <cell r="D24" t="str">
            <v>HNS</v>
          </cell>
        </row>
        <row r="25">
          <cell r="A25">
            <v>9101</v>
          </cell>
          <cell r="B25" t="str">
            <v>SNEPPE Nico</v>
          </cell>
          <cell r="C25" t="str">
            <v>DSN</v>
          </cell>
        </row>
        <row r="26">
          <cell r="A26">
            <v>9102</v>
          </cell>
          <cell r="B26" t="str">
            <v>DE LEENER Kyle</v>
          </cell>
          <cell r="C26" t="str">
            <v>DSN</v>
          </cell>
        </row>
        <row r="27">
          <cell r="A27">
            <v>5177</v>
          </cell>
          <cell r="B27" t="str">
            <v>HUYSMANS Sven</v>
          </cell>
          <cell r="C27" t="str">
            <v>DSN</v>
          </cell>
        </row>
        <row r="28">
          <cell r="A28">
            <v>0</v>
          </cell>
          <cell r="C28">
            <v>0</v>
          </cell>
        </row>
        <row r="29">
          <cell r="A29">
            <v>2061</v>
          </cell>
          <cell r="B29" t="str">
            <v>MERTENS Eddy</v>
          </cell>
          <cell r="C29" t="str">
            <v>OHG</v>
          </cell>
          <cell r="D29">
            <v>0</v>
          </cell>
        </row>
        <row r="30">
          <cell r="A30">
            <v>4290</v>
          </cell>
          <cell r="B30" t="str">
            <v>GILLADE Luc</v>
          </cell>
          <cell r="C30" t="str">
            <v>OHG</v>
          </cell>
          <cell r="D30">
            <v>0</v>
          </cell>
        </row>
        <row r="31">
          <cell r="A31">
            <v>4297</v>
          </cell>
          <cell r="B31" t="str">
            <v>VAN DEN BOSSCHE Christian</v>
          </cell>
          <cell r="C31" t="str">
            <v>OHG</v>
          </cell>
          <cell r="D31">
            <v>0</v>
          </cell>
        </row>
        <row r="32">
          <cell r="A32">
            <v>4305</v>
          </cell>
          <cell r="B32" t="str">
            <v>DE HERTOG Ives</v>
          </cell>
          <cell r="C32" t="str">
            <v>OHG</v>
          </cell>
          <cell r="D32">
            <v>0</v>
          </cell>
        </row>
        <row r="33">
          <cell r="A33">
            <v>4354</v>
          </cell>
          <cell r="B33" t="str">
            <v>CAPIAU Lucien</v>
          </cell>
          <cell r="C33" t="str">
            <v>OHG</v>
          </cell>
          <cell r="D33">
            <v>0</v>
          </cell>
        </row>
        <row r="34">
          <cell r="A34">
            <v>4356</v>
          </cell>
          <cell r="B34" t="str">
            <v>DE BOU Pol</v>
          </cell>
          <cell r="C34" t="str">
            <v>OHG</v>
          </cell>
          <cell r="D34">
            <v>0</v>
          </cell>
        </row>
        <row r="35">
          <cell r="A35">
            <v>4357</v>
          </cell>
          <cell r="B35" t="str">
            <v>DE TAEYE Danny</v>
          </cell>
          <cell r="C35" t="str">
            <v>OHG</v>
          </cell>
          <cell r="D35">
            <v>0</v>
          </cell>
        </row>
        <row r="36">
          <cell r="A36">
            <v>4359</v>
          </cell>
          <cell r="B36" t="str">
            <v>LABIE Dirk</v>
          </cell>
          <cell r="C36" t="str">
            <v>OHG</v>
          </cell>
          <cell r="D36">
            <v>0</v>
          </cell>
        </row>
        <row r="37">
          <cell r="A37">
            <v>4361</v>
          </cell>
          <cell r="B37" t="str">
            <v>MANGELINCKX Nico</v>
          </cell>
          <cell r="C37" t="str">
            <v>OHG</v>
          </cell>
          <cell r="D37">
            <v>0</v>
          </cell>
        </row>
        <row r="38">
          <cell r="A38">
            <v>4378</v>
          </cell>
          <cell r="B38" t="str">
            <v>DERUYVER Stefaan</v>
          </cell>
          <cell r="C38" t="str">
            <v>OHG</v>
          </cell>
          <cell r="D38">
            <v>0</v>
          </cell>
        </row>
        <row r="39">
          <cell r="A39">
            <v>4379</v>
          </cell>
          <cell r="B39" t="str">
            <v>DE VOS Geert</v>
          </cell>
          <cell r="C39" t="str">
            <v>OHG</v>
          </cell>
          <cell r="D39">
            <v>0</v>
          </cell>
        </row>
        <row r="40">
          <cell r="A40">
            <v>4389</v>
          </cell>
          <cell r="B40" t="str">
            <v>VAN KERCKHOVE Andre</v>
          </cell>
          <cell r="C40" t="str">
            <v>OHG</v>
          </cell>
          <cell r="D40">
            <v>0</v>
          </cell>
        </row>
        <row r="41">
          <cell r="A41">
            <v>7205</v>
          </cell>
          <cell r="B41" t="str">
            <v>VAN DER POORTEN Stefaan</v>
          </cell>
          <cell r="C41" t="str">
            <v>OHG</v>
          </cell>
          <cell r="D41">
            <v>0</v>
          </cell>
        </row>
        <row r="42">
          <cell r="A42">
            <v>7682</v>
          </cell>
          <cell r="B42" t="str">
            <v>MATHIEU Ivan</v>
          </cell>
          <cell r="C42" t="str">
            <v>OHG</v>
          </cell>
          <cell r="D42">
            <v>0</v>
          </cell>
        </row>
        <row r="43">
          <cell r="A43">
            <v>8093</v>
          </cell>
          <cell r="B43" t="str">
            <v>MATTHYS Karolien</v>
          </cell>
          <cell r="C43" t="str">
            <v>OHG</v>
          </cell>
          <cell r="D43">
            <v>0</v>
          </cell>
        </row>
        <row r="44">
          <cell r="A44">
            <v>8662</v>
          </cell>
          <cell r="B44" t="str">
            <v>VAN DER LINDEN Eric</v>
          </cell>
          <cell r="C44" t="str">
            <v>OHG</v>
          </cell>
          <cell r="D44">
            <v>0</v>
          </cell>
        </row>
        <row r="45">
          <cell r="A45">
            <v>8871</v>
          </cell>
          <cell r="B45" t="str">
            <v>VANDENHENDE John</v>
          </cell>
          <cell r="C45" t="str">
            <v>OHG</v>
          </cell>
          <cell r="D45">
            <v>0</v>
          </cell>
        </row>
        <row r="46">
          <cell r="A46">
            <v>8701</v>
          </cell>
          <cell r="B46" t="str">
            <v>VANSIMAEYS Serge</v>
          </cell>
          <cell r="C46" t="str">
            <v>OHG</v>
          </cell>
          <cell r="D46">
            <v>0</v>
          </cell>
        </row>
        <row r="47">
          <cell r="A47">
            <v>8461</v>
          </cell>
          <cell r="B47" t="str">
            <v>VAN DEN RIJSE Steven</v>
          </cell>
          <cell r="C47" t="str">
            <v>OHG</v>
          </cell>
          <cell r="D47">
            <v>0</v>
          </cell>
        </row>
        <row r="48">
          <cell r="A48">
            <v>9063</v>
          </cell>
          <cell r="B48" t="str">
            <v>DE BECK Clery</v>
          </cell>
          <cell r="C48" t="str">
            <v>OHG</v>
          </cell>
          <cell r="D48" t="str">
            <v>NS</v>
          </cell>
        </row>
        <row r="49">
          <cell r="A49">
            <v>9064</v>
          </cell>
          <cell r="B49" t="str">
            <v>GERSOULLE Marc</v>
          </cell>
          <cell r="C49" t="str">
            <v>OHG</v>
          </cell>
          <cell r="D49" t="str">
            <v>NS</v>
          </cell>
        </row>
        <row r="50">
          <cell r="A50">
            <v>9055</v>
          </cell>
          <cell r="B50" t="str">
            <v>DE HERTOG Gert-Jan</v>
          </cell>
          <cell r="C50" t="str">
            <v>OHG</v>
          </cell>
          <cell r="D50" t="str">
            <v>NS</v>
          </cell>
        </row>
        <row r="51">
          <cell r="A51">
            <v>9129</v>
          </cell>
          <cell r="B51" t="str">
            <v>DE GRAAF Jackie</v>
          </cell>
          <cell r="C51" t="str">
            <v>OHG</v>
          </cell>
          <cell r="D51" t="str">
            <v>NS</v>
          </cell>
        </row>
        <row r="52">
          <cell r="A52">
            <v>4387</v>
          </cell>
          <cell r="B52" t="str">
            <v>TEMMERMAN Walter</v>
          </cell>
          <cell r="C52" t="str">
            <v>OHG</v>
          </cell>
          <cell r="D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</row>
        <row r="54">
          <cell r="A54">
            <v>9130</v>
          </cell>
          <cell r="B54" t="str">
            <v>CLAUWAERT Frank</v>
          </cell>
          <cell r="C54" t="str">
            <v>KSNBA</v>
          </cell>
          <cell r="D54">
            <v>0</v>
          </cell>
        </row>
        <row r="55">
          <cell r="A55">
            <v>4895</v>
          </cell>
          <cell r="B55" t="str">
            <v>DE BLOCK Omer</v>
          </cell>
          <cell r="C55" t="str">
            <v>BCSK</v>
          </cell>
          <cell r="D55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C9" sqref="C9"/>
    </sheetView>
  </sheetViews>
  <sheetFormatPr defaultRowHeight="15" x14ac:dyDescent="0.25"/>
  <cols>
    <col min="1" max="1" width="4.28515625" customWidth="1"/>
    <col min="2" max="2" width="10" customWidth="1"/>
    <col min="3" max="3" width="28.5703125" customWidth="1"/>
    <col min="5" max="5" width="4.5703125" customWidth="1"/>
    <col min="10" max="10" width="10.28515625" customWidth="1"/>
  </cols>
  <sheetData>
    <row r="1" spans="1:10" ht="130.5" customHeight="1" x14ac:dyDescent="0.25"/>
    <row r="2" spans="1:10" ht="18" customHeight="1" thickBot="1" x14ac:dyDescent="0.35">
      <c r="A2" s="44" t="s">
        <v>29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15.75" x14ac:dyDescent="0.25">
      <c r="A3" s="45" t="s">
        <v>28</v>
      </c>
      <c r="B3" s="46"/>
      <c r="C3" s="46"/>
      <c r="D3" s="46"/>
      <c r="E3" s="46"/>
      <c r="F3" s="46"/>
      <c r="G3" s="46"/>
      <c r="H3" s="46"/>
      <c r="I3" s="46"/>
      <c r="J3" s="47"/>
    </row>
    <row r="4" spans="1:10" ht="15.75" thickBot="1" x14ac:dyDescent="0.3">
      <c r="A4" s="1"/>
      <c r="B4" s="2"/>
      <c r="C4" s="3"/>
      <c r="D4" s="4"/>
      <c r="E4" s="4"/>
      <c r="F4" s="4"/>
      <c r="G4" s="4"/>
      <c r="H4" s="4"/>
      <c r="I4" s="4"/>
      <c r="J4" s="5"/>
    </row>
    <row r="6" spans="1:10" x14ac:dyDescent="0.25">
      <c r="A6" s="12"/>
      <c r="B6" s="7"/>
      <c r="C6" s="10" t="s">
        <v>0</v>
      </c>
      <c r="D6" s="9"/>
      <c r="E6" s="9"/>
      <c r="F6" s="43" t="s">
        <v>8</v>
      </c>
      <c r="G6" s="43"/>
      <c r="H6" s="43"/>
      <c r="I6" s="43"/>
      <c r="J6" s="43"/>
    </row>
    <row r="7" spans="1:10" x14ac:dyDescent="0.25">
      <c r="A7" s="12"/>
      <c r="B7" s="7"/>
      <c r="C7" s="8"/>
      <c r="D7" s="9"/>
      <c r="E7" s="9"/>
      <c r="F7" s="9"/>
      <c r="G7" s="9"/>
      <c r="H7" s="9"/>
      <c r="I7" s="9"/>
      <c r="J7" s="9"/>
    </row>
    <row r="8" spans="1:10" ht="15.75" x14ac:dyDescent="0.25">
      <c r="A8" s="12">
        <v>1</v>
      </c>
      <c r="B8" s="11">
        <v>7469</v>
      </c>
      <c r="C8" s="8" t="str">
        <f>VLOOKUP(B8,[1]LEDEN!A:D,2,FALSE)</f>
        <v>ROELANDT Pierre</v>
      </c>
      <c r="D8" s="8" t="str">
        <f>VLOOKUP(B8,[1]LEDEN!A:D,3,FALSE)</f>
        <v>SMA</v>
      </c>
      <c r="E8" s="27"/>
      <c r="F8" s="39">
        <v>40943</v>
      </c>
      <c r="G8" s="39"/>
      <c r="H8" s="39"/>
      <c r="I8" s="38" t="s">
        <v>6</v>
      </c>
      <c r="J8" s="38"/>
    </row>
    <row r="9" spans="1:10" x14ac:dyDescent="0.25">
      <c r="A9" s="12">
        <f>A8+1</f>
        <v>2</v>
      </c>
      <c r="B9" s="11">
        <v>2061</v>
      </c>
      <c r="C9" s="8" t="str">
        <f>VLOOKUP(B9,[1]LEDEN!A:D,2,FALSE)</f>
        <v>MERTENS Eddy</v>
      </c>
      <c r="D9" s="8" t="str">
        <f>VLOOKUP(B9,[1]LEDEN!A:D,3,FALSE)</f>
        <v>OHG</v>
      </c>
      <c r="F9" s="31" t="s">
        <v>20</v>
      </c>
      <c r="G9" s="31" t="s">
        <v>21</v>
      </c>
      <c r="H9" s="31" t="s">
        <v>13</v>
      </c>
      <c r="I9" s="31" t="s">
        <v>14</v>
      </c>
      <c r="J9" s="32"/>
    </row>
    <row r="10" spans="1:10" x14ac:dyDescent="0.25">
      <c r="A10" s="12">
        <f t="shared" ref="A10" si="0">A9+1</f>
        <v>3</v>
      </c>
      <c r="B10" s="11">
        <v>8701</v>
      </c>
      <c r="C10" s="8" t="str">
        <f>VLOOKUP(B10,[1]LEDEN!A:D,2,FALSE)</f>
        <v>VANSIMAEYS Serge</v>
      </c>
      <c r="D10" s="8" t="str">
        <f>VLOOKUP(B10,[1]LEDEN!A:D,3,FALSE)</f>
        <v>OHG</v>
      </c>
      <c r="E10" s="30"/>
      <c r="F10" s="29"/>
      <c r="G10" s="29"/>
      <c r="H10" s="29"/>
      <c r="I10" s="29"/>
      <c r="J10" s="28"/>
    </row>
    <row r="11" spans="1:10" ht="15.75" x14ac:dyDescent="0.25">
      <c r="A11" s="12">
        <v>4</v>
      </c>
      <c r="B11" s="11">
        <v>4349</v>
      </c>
      <c r="C11" s="8" t="str">
        <f>VLOOKUP(B11,[1]LEDEN!A:D,2,FALSE)</f>
        <v>VLASSCHAERT Albert</v>
      </c>
      <c r="D11" s="8" t="str">
        <f>VLOOKUP(B11,[1]LEDEN!A:D,3,FALSE)</f>
        <v>DSN</v>
      </c>
      <c r="E11" s="27"/>
      <c r="F11" s="39">
        <v>40944</v>
      </c>
      <c r="G11" s="39"/>
      <c r="H11" s="39"/>
      <c r="I11" s="38" t="s">
        <v>6</v>
      </c>
      <c r="J11" s="38"/>
    </row>
    <row r="12" spans="1:10" x14ac:dyDescent="0.25">
      <c r="A12" s="12"/>
      <c r="B12" s="11"/>
      <c r="C12" s="8"/>
      <c r="D12" s="8"/>
      <c r="E12" s="27"/>
      <c r="F12" s="33" t="s">
        <v>15</v>
      </c>
      <c r="G12" s="33" t="s">
        <v>16</v>
      </c>
      <c r="H12" s="33" t="s">
        <v>22</v>
      </c>
      <c r="I12" s="31"/>
      <c r="J12" s="34"/>
    </row>
    <row r="13" spans="1:10" x14ac:dyDescent="0.25">
      <c r="A13" s="12"/>
      <c r="B13" s="11"/>
      <c r="C13" s="8"/>
      <c r="D13" s="8"/>
      <c r="E13" s="9"/>
      <c r="F13" s="31" t="s">
        <v>17</v>
      </c>
      <c r="G13" s="31" t="s">
        <v>18</v>
      </c>
      <c r="H13" s="32"/>
      <c r="I13" s="32"/>
      <c r="J13" s="32"/>
    </row>
    <row r="14" spans="1:10" ht="15.75" thickBot="1" x14ac:dyDescent="0.3">
      <c r="A14" s="12"/>
      <c r="B14" s="7"/>
      <c r="C14" s="8"/>
      <c r="D14" s="8"/>
      <c r="E14" s="33"/>
      <c r="F14" s="33"/>
      <c r="G14" s="33"/>
      <c r="H14" s="33"/>
      <c r="I14" s="33"/>
      <c r="J14" s="33"/>
    </row>
    <row r="15" spans="1:10" ht="15.75" x14ac:dyDescent="0.25">
      <c r="A15" s="40" t="s">
        <v>11</v>
      </c>
      <c r="B15" s="41"/>
      <c r="C15" s="41"/>
      <c r="D15" s="41"/>
      <c r="E15" s="41"/>
      <c r="F15" s="41"/>
      <c r="G15" s="41"/>
      <c r="H15" s="41"/>
      <c r="I15" s="41"/>
      <c r="J15" s="42"/>
    </row>
    <row r="16" spans="1:10" ht="15.75" thickBot="1" x14ac:dyDescent="0.3">
      <c r="A16" s="1"/>
      <c r="B16" s="2"/>
      <c r="C16" s="3"/>
      <c r="D16" s="4"/>
      <c r="E16" s="4"/>
      <c r="F16" s="4"/>
      <c r="G16" s="4"/>
      <c r="H16" s="4"/>
      <c r="I16" s="4"/>
      <c r="J16" s="5"/>
    </row>
    <row r="18" spans="1:10" x14ac:dyDescent="0.25">
      <c r="A18" s="6"/>
      <c r="B18" s="7"/>
      <c r="C18" s="10" t="s">
        <v>0</v>
      </c>
      <c r="D18" s="9"/>
      <c r="E18" s="9"/>
      <c r="F18" s="43" t="s">
        <v>8</v>
      </c>
      <c r="G18" s="43"/>
      <c r="H18" s="43"/>
      <c r="I18" s="43"/>
      <c r="J18" s="43"/>
    </row>
    <row r="19" spans="1:10" x14ac:dyDescent="0.25">
      <c r="A19" s="6"/>
      <c r="B19" s="7"/>
      <c r="C19" s="8"/>
      <c r="D19" s="9"/>
      <c r="E19" s="9"/>
      <c r="F19" s="9"/>
      <c r="G19" s="9"/>
      <c r="H19" s="9"/>
      <c r="I19" s="9"/>
      <c r="J19" s="9"/>
    </row>
    <row r="20" spans="1:10" x14ac:dyDescent="0.25">
      <c r="A20" s="6">
        <v>1</v>
      </c>
      <c r="B20" s="11">
        <v>4389</v>
      </c>
      <c r="C20" s="8" t="str">
        <f>VLOOKUP(B20,[1]LEDEN!A:D,2,FALSE)</f>
        <v>VAN KERCKHOVE Andre</v>
      </c>
      <c r="D20" s="8" t="str">
        <f>VLOOKUP(B20,[1]LEDEN!A:D,3,FALSE)</f>
        <v>OHG</v>
      </c>
      <c r="E20" s="27"/>
      <c r="F20" s="37">
        <v>40943</v>
      </c>
      <c r="G20" s="37"/>
      <c r="H20" s="37"/>
      <c r="I20" s="38" t="s">
        <v>12</v>
      </c>
      <c r="J20" s="38"/>
    </row>
    <row r="21" spans="1:10" x14ac:dyDescent="0.25">
      <c r="A21" s="12">
        <f>A20+1</f>
        <v>2</v>
      </c>
      <c r="B21" s="35">
        <v>8662</v>
      </c>
      <c r="C21" s="36" t="str">
        <f>VLOOKUP(B21,[1]LEDEN!A:D,2,FALSE)</f>
        <v>VAN DER LINDEN Eric</v>
      </c>
      <c r="D21" s="36" t="str">
        <f>VLOOKUP(B21,[1]LEDEN!A:D,3,FALSE)</f>
        <v>OHG</v>
      </c>
      <c r="F21" s="31" t="s">
        <v>9</v>
      </c>
      <c r="G21" s="31" t="s">
        <v>10</v>
      </c>
      <c r="H21" s="31" t="s">
        <v>13</v>
      </c>
      <c r="I21" s="31" t="s">
        <v>14</v>
      </c>
      <c r="J21" s="32"/>
    </row>
    <row r="22" spans="1:10" x14ac:dyDescent="0.25">
      <c r="A22" s="12">
        <f t="shared" ref="A22" si="1">A21+1</f>
        <v>3</v>
      </c>
      <c r="B22" s="11">
        <v>4348</v>
      </c>
      <c r="C22" s="8" t="str">
        <f>VLOOKUP(B22,[1]LEDEN!A:D,2,FALSE)</f>
        <v>VAN MUYLEM Norbert</v>
      </c>
      <c r="D22" s="8" t="str">
        <f>VLOOKUP(B22,[1]LEDEN!A:D,3,FALSE)</f>
        <v>DSN</v>
      </c>
      <c r="E22" s="30" t="s">
        <v>7</v>
      </c>
      <c r="F22" s="29"/>
      <c r="G22" s="29"/>
      <c r="H22" s="29"/>
      <c r="I22" s="29"/>
      <c r="J22" s="28"/>
    </row>
    <row r="23" spans="1:10" x14ac:dyDescent="0.25">
      <c r="A23" s="12">
        <v>4</v>
      </c>
      <c r="B23" s="11">
        <v>4350</v>
      </c>
      <c r="C23" s="8" t="str">
        <f>VLOOKUP(B23,[1]LEDEN!A:D,2,FALSE)</f>
        <v>VLASSCHAERT Steven</v>
      </c>
      <c r="D23" s="8" t="str">
        <f>VLOOKUP(B23,[1]LEDEN!A:D,3,FALSE)</f>
        <v>DSN</v>
      </c>
      <c r="E23" s="27"/>
      <c r="F23" s="37">
        <v>40944</v>
      </c>
      <c r="G23" s="37"/>
      <c r="H23" s="37"/>
      <c r="I23" s="38" t="s">
        <v>12</v>
      </c>
      <c r="J23" s="38"/>
    </row>
    <row r="24" spans="1:10" x14ac:dyDescent="0.25">
      <c r="A24" s="12"/>
      <c r="B24" s="11"/>
      <c r="C24" s="8"/>
      <c r="D24" s="8"/>
      <c r="E24" s="27"/>
      <c r="F24" s="33" t="s">
        <v>15</v>
      </c>
      <c r="G24" s="33" t="s">
        <v>16</v>
      </c>
      <c r="H24" s="33" t="s">
        <v>22</v>
      </c>
      <c r="I24" s="31"/>
      <c r="J24" s="34"/>
    </row>
    <row r="25" spans="1:10" x14ac:dyDescent="0.25">
      <c r="A25" s="12"/>
      <c r="B25" s="11"/>
      <c r="C25" s="8"/>
      <c r="D25" s="8"/>
      <c r="E25" s="9"/>
      <c r="F25" s="31" t="s">
        <v>17</v>
      </c>
      <c r="G25" s="31" t="s">
        <v>18</v>
      </c>
      <c r="H25" s="32"/>
      <c r="I25" s="32"/>
      <c r="J25" s="32"/>
    </row>
    <row r="26" spans="1:10" ht="15.75" thickBot="1" x14ac:dyDescent="0.3"/>
    <row r="27" spans="1:10" ht="18.75" thickBot="1" x14ac:dyDescent="0.4">
      <c r="C27" s="13" t="s">
        <v>1</v>
      </c>
      <c r="D27" s="14">
        <v>34</v>
      </c>
      <c r="E27" s="15" t="s">
        <v>2</v>
      </c>
      <c r="F27" s="15"/>
      <c r="G27" s="15"/>
      <c r="H27" s="15"/>
      <c r="I27" s="15"/>
      <c r="J27" s="16"/>
    </row>
    <row r="28" spans="1:10" ht="18" x14ac:dyDescent="0.35">
      <c r="C28" s="17"/>
      <c r="D28" s="18"/>
      <c r="E28" s="19"/>
      <c r="F28" s="19"/>
      <c r="G28" s="19"/>
      <c r="H28" s="19"/>
      <c r="I28" s="19"/>
      <c r="J28" s="20"/>
    </row>
    <row r="29" spans="1:10" ht="18" x14ac:dyDescent="0.35">
      <c r="C29" s="21" t="s">
        <v>3</v>
      </c>
      <c r="D29" s="22" t="s">
        <v>4</v>
      </c>
      <c r="E29" s="19" t="s">
        <v>23</v>
      </c>
      <c r="F29" s="19"/>
      <c r="G29" s="19"/>
      <c r="H29" s="19"/>
      <c r="I29" s="19"/>
      <c r="J29" s="20"/>
    </row>
    <row r="30" spans="1:10" ht="18" x14ac:dyDescent="0.35">
      <c r="C30" s="17"/>
      <c r="D30" s="22" t="s">
        <v>5</v>
      </c>
      <c r="E30" s="19" t="s">
        <v>24</v>
      </c>
      <c r="F30" s="19"/>
      <c r="G30" s="19"/>
      <c r="H30" s="19"/>
      <c r="I30" s="19"/>
      <c r="J30" s="20"/>
    </row>
    <row r="31" spans="1:10" ht="18" x14ac:dyDescent="0.35">
      <c r="C31" s="17"/>
      <c r="D31" s="22" t="s">
        <v>19</v>
      </c>
      <c r="E31" s="19" t="s">
        <v>25</v>
      </c>
      <c r="F31" s="19"/>
      <c r="G31" s="19"/>
      <c r="H31" s="19"/>
      <c r="I31" s="19"/>
      <c r="J31" s="20"/>
    </row>
    <row r="32" spans="1:10" ht="18" x14ac:dyDescent="0.35">
      <c r="C32" s="17"/>
      <c r="D32" s="22"/>
      <c r="E32" s="19"/>
      <c r="F32" s="19"/>
      <c r="G32" s="19"/>
      <c r="H32" s="19"/>
      <c r="I32" s="19"/>
      <c r="J32" s="20"/>
    </row>
    <row r="33" spans="3:10" ht="18" x14ac:dyDescent="0.35">
      <c r="C33" s="17" t="s">
        <v>26</v>
      </c>
      <c r="D33" s="22"/>
      <c r="E33" s="19"/>
      <c r="F33" s="19"/>
      <c r="G33" s="19"/>
      <c r="H33" s="19"/>
      <c r="I33" s="19"/>
      <c r="J33" s="20"/>
    </row>
    <row r="34" spans="3:10" ht="18" x14ac:dyDescent="0.35">
      <c r="C34" s="17" t="s">
        <v>27</v>
      </c>
      <c r="D34" s="22"/>
      <c r="E34" s="19"/>
      <c r="F34" s="19"/>
      <c r="G34" s="19"/>
      <c r="H34" s="19"/>
      <c r="I34" s="19"/>
      <c r="J34" s="20"/>
    </row>
    <row r="35" spans="3:10" ht="20.25" thickBot="1" x14ac:dyDescent="0.45">
      <c r="C35" s="23"/>
      <c r="D35" s="24"/>
      <c r="E35" s="24"/>
      <c r="F35" s="24"/>
      <c r="G35" s="25"/>
      <c r="H35" s="25"/>
      <c r="I35" s="25"/>
      <c r="J35" s="26"/>
    </row>
  </sheetData>
  <mergeCells count="13">
    <mergeCell ref="A2:J2"/>
    <mergeCell ref="A3:J3"/>
    <mergeCell ref="F6:J6"/>
    <mergeCell ref="F8:H8"/>
    <mergeCell ref="I8:J8"/>
    <mergeCell ref="F23:H23"/>
    <mergeCell ref="I23:J23"/>
    <mergeCell ref="F11:H11"/>
    <mergeCell ref="I11:J11"/>
    <mergeCell ref="A15:J15"/>
    <mergeCell ref="F18:J18"/>
    <mergeCell ref="F20:H20"/>
    <mergeCell ref="I20:J20"/>
  </mergeCells>
  <pageMargins left="0.7" right="0.7" top="0.75" bottom="0.75" header="0.3" footer="0.3"/>
  <pageSetup paperSize="9" scale="78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DS 2° 3bnd kb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2012-01-25T21:23:43Z</cp:lastPrinted>
  <dcterms:created xsi:type="dcterms:W3CDTF">2011-08-31T15:51:45Z</dcterms:created>
  <dcterms:modified xsi:type="dcterms:W3CDTF">2012-01-25T21:25:22Z</dcterms:modified>
</cp:coreProperties>
</file>