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5°band 2,30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75" i="4" l="1"/>
  <c r="I75" i="4"/>
  <c r="G75" i="4"/>
  <c r="F75" i="4"/>
  <c r="H74" i="4"/>
  <c r="J74" i="4" s="1"/>
  <c r="C74" i="4"/>
  <c r="J73" i="4"/>
  <c r="C73" i="4"/>
  <c r="J72" i="4"/>
  <c r="C72" i="4"/>
  <c r="J71" i="4"/>
  <c r="C71" i="4"/>
  <c r="J70" i="4"/>
  <c r="C70" i="4"/>
  <c r="J69" i="4"/>
  <c r="C69" i="4"/>
  <c r="G66" i="4"/>
  <c r="B66" i="4"/>
  <c r="K63" i="4"/>
  <c r="I63" i="4"/>
  <c r="G63" i="4"/>
  <c r="F63" i="4"/>
  <c r="H62" i="4"/>
  <c r="H63" i="4" s="1"/>
  <c r="J63" i="4" s="1"/>
  <c r="C62" i="4"/>
  <c r="J61" i="4"/>
  <c r="C61" i="4"/>
  <c r="J60" i="4"/>
  <c r="C60" i="4"/>
  <c r="J59" i="4"/>
  <c r="C59" i="4"/>
  <c r="J58" i="4"/>
  <c r="C58" i="4"/>
  <c r="J57" i="4"/>
  <c r="C57" i="4"/>
  <c r="G54" i="4"/>
  <c r="B54" i="4"/>
  <c r="K51" i="4"/>
  <c r="I51" i="4"/>
  <c r="G51" i="4"/>
  <c r="F51" i="4"/>
  <c r="H50" i="4"/>
  <c r="J50" i="4" s="1"/>
  <c r="C50" i="4"/>
  <c r="J49" i="4"/>
  <c r="C49" i="4"/>
  <c r="J48" i="4"/>
  <c r="C48" i="4"/>
  <c r="J47" i="4"/>
  <c r="C47" i="4"/>
  <c r="J46" i="4"/>
  <c r="C46" i="4"/>
  <c r="J45" i="4"/>
  <c r="C45" i="4"/>
  <c r="G42" i="4"/>
  <c r="B42" i="4"/>
  <c r="K39" i="4"/>
  <c r="I39" i="4"/>
  <c r="G39" i="4"/>
  <c r="F39" i="4"/>
  <c r="J38" i="4"/>
  <c r="C38" i="4"/>
  <c r="J37" i="4"/>
  <c r="C37" i="4"/>
  <c r="J36" i="4"/>
  <c r="C36" i="4"/>
  <c r="H35" i="4"/>
  <c r="H39" i="4" s="1"/>
  <c r="J39" i="4" s="1"/>
  <c r="C35" i="4"/>
  <c r="J34" i="4"/>
  <c r="C34" i="4"/>
  <c r="J33" i="4"/>
  <c r="C33" i="4"/>
  <c r="G30" i="4"/>
  <c r="B30" i="4"/>
  <c r="K27" i="4"/>
  <c r="I27" i="4"/>
  <c r="G27" i="4"/>
  <c r="F27" i="4"/>
  <c r="J26" i="4"/>
  <c r="C26" i="4"/>
  <c r="J25" i="4"/>
  <c r="C25" i="4"/>
  <c r="H24" i="4"/>
  <c r="J24" i="4" s="1"/>
  <c r="C24" i="4"/>
  <c r="J23" i="4"/>
  <c r="C23" i="4"/>
  <c r="J22" i="4"/>
  <c r="C22" i="4"/>
  <c r="J21" i="4"/>
  <c r="C21" i="4"/>
  <c r="G18" i="4"/>
  <c r="B18" i="4"/>
  <c r="K15" i="4"/>
  <c r="I15" i="4"/>
  <c r="G15" i="4"/>
  <c r="F15" i="4"/>
  <c r="J14" i="4"/>
  <c r="C14" i="4"/>
  <c r="J13" i="4"/>
  <c r="C13" i="4"/>
  <c r="H12" i="4"/>
  <c r="H15" i="4" s="1"/>
  <c r="J15" i="4" s="1"/>
  <c r="C12" i="4"/>
  <c r="J11" i="4"/>
  <c r="C11" i="4"/>
  <c r="J10" i="4"/>
  <c r="C10" i="4"/>
  <c r="J9" i="4"/>
  <c r="C9" i="4"/>
  <c r="G6" i="4"/>
  <c r="B6" i="4"/>
  <c r="J12" i="4" l="1"/>
  <c r="H27" i="4"/>
  <c r="J27" i="4" s="1"/>
  <c r="J35" i="4"/>
  <c r="J62" i="4"/>
  <c r="H75" i="4"/>
  <c r="J75" i="4" s="1"/>
  <c r="H51" i="4"/>
  <c r="J51" i="4" s="1"/>
</calcChain>
</file>

<file path=xl/sharedStrings.xml><?xml version="1.0" encoding="utf-8"?>
<sst xmlns="http://schemas.openxmlformats.org/spreadsheetml/2006/main" count="70" uniqueCount="25">
  <si>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</si>
  <si>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</si>
  <si>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</si>
  <si>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</si>
  <si>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</si>
  <si>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</si>
  <si>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</si>
  <si>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</si>
  <si>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</si>
  <si>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</si>
  <si>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</si>
  <si>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</si>
  <si>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</si>
  <si>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</si>
  <si>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</si>
  <si>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</si>
  <si>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</si>
  <si>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 : Danny De Taeye</t>
  </si>
  <si>
    <t>KBC Ons Huis</t>
  </si>
  <si>
    <t xml:space="preserve">                       Districtfinale 5° KLASSE BANDSTOTEN</t>
  </si>
  <si>
    <t>NS</t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</si>
  <si>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17 &amp; 18 maart 2012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Waasland.</t>
    </r>
  </si>
  <si>
    <t>6 &amp; 7/11/2011</t>
  </si>
  <si>
    <t>DENDERSTREEK</t>
  </si>
  <si>
    <r>
      <t xml:space="preserve">Geert DE VOS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</si>
</sst>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u/>
      <sz val="12"/>
      <color indexed="10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/>
    <xf numFmtId="0" fontId="0" fillId="0" borderId="13" xfId="0" applyBorder="1"/>
    <xf numFmtId="0" fontId="0" fillId="0" borderId="15" xfId="0" applyBorder="1"/>
    <xf numFmtId="0" fontId="16" fillId="0" borderId="9" xfId="0" applyFont="1" applyBorder="1"/>
    <xf numFmtId="0" fontId="11" fillId="0" borderId="14" xfId="0" applyFont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85</xdr:row>
      <xdr:rowOff>19050</xdr:rowOff>
    </xdr:from>
    <xdr:to>
      <xdr:col>12</xdr:col>
      <xdr:colOff>355600</xdr:colOff>
      <xdr:row>88</xdr:row>
      <xdr:rowOff>123825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0" y="131064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5° klasse bandstoten KB-  10 november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Uitslagen/Verbeken/uitslagen%20districtfinales%202011-2012/uitslag%20districtfinales%20bandstoten%20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  <cell r="D39" t="str">
            <v>NS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  <cell r="D156" t="str">
            <v>NS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</row>
        <row r="166">
          <cell r="C166" t="str">
            <v>SMA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  <cell r="D182" t="str">
            <v>HNS</v>
          </cell>
        </row>
        <row r="183">
          <cell r="A183">
            <v>4376</v>
          </cell>
          <cell r="B183" t="str">
            <v>DERUYVER Stefaan</v>
          </cell>
          <cell r="C183" t="str">
            <v>STER</v>
          </cell>
          <cell r="D183" t="str">
            <v>HNS</v>
          </cell>
        </row>
        <row r="185">
          <cell r="A185">
            <v>2061</v>
          </cell>
          <cell r="B185" t="str">
            <v>MERTENS Eddy</v>
          </cell>
          <cell r="C185" t="str">
            <v>KOH</v>
          </cell>
        </row>
        <row r="186">
          <cell r="A186">
            <v>4290</v>
          </cell>
          <cell r="B186" t="str">
            <v>GILLADE Luc</v>
          </cell>
          <cell r="C186" t="str">
            <v>KOH</v>
          </cell>
        </row>
        <row r="187">
          <cell r="A187">
            <v>4297</v>
          </cell>
          <cell r="B187" t="str">
            <v>VAN DEN BOSSCHE Christian</v>
          </cell>
          <cell r="C187" t="str">
            <v>KOH</v>
          </cell>
        </row>
        <row r="188">
          <cell r="A188">
            <v>4305</v>
          </cell>
          <cell r="B188" t="str">
            <v>DE HERTOG Yves</v>
          </cell>
          <cell r="C188" t="str">
            <v>KOH</v>
          </cell>
        </row>
        <row r="189">
          <cell r="A189">
            <v>4354</v>
          </cell>
          <cell r="B189" t="str">
            <v>CAPIAU Lucien</v>
          </cell>
          <cell r="C189" t="str">
            <v>KOH</v>
          </cell>
        </row>
        <row r="190">
          <cell r="A190">
            <v>4356</v>
          </cell>
          <cell r="B190" t="str">
            <v>DE BOU Pol</v>
          </cell>
          <cell r="C190" t="str">
            <v>KOH</v>
          </cell>
        </row>
        <row r="191">
          <cell r="A191">
            <v>4357</v>
          </cell>
          <cell r="B191" t="str">
            <v>DE TAEYE Danny</v>
          </cell>
          <cell r="C191" t="str">
            <v>KOH</v>
          </cell>
        </row>
        <row r="192">
          <cell r="A192">
            <v>4359</v>
          </cell>
          <cell r="B192" t="str">
            <v>LABIE Dirk</v>
          </cell>
          <cell r="C192" t="str">
            <v>KOH</v>
          </cell>
        </row>
        <row r="193">
          <cell r="A193">
            <v>4361</v>
          </cell>
          <cell r="B193" t="str">
            <v>MANGELINCKX Nico</v>
          </cell>
          <cell r="C193" t="str">
            <v>KOH</v>
          </cell>
        </row>
        <row r="194">
          <cell r="A194">
            <v>4378</v>
          </cell>
          <cell r="B194" t="str">
            <v>DERUYVER Stefaan</v>
          </cell>
          <cell r="C194" t="str">
            <v>KOH</v>
          </cell>
        </row>
        <row r="195">
          <cell r="A195">
            <v>4379</v>
          </cell>
          <cell r="B195" t="str">
            <v>DE VOS Geert</v>
          </cell>
          <cell r="C195" t="str">
            <v>KOH</v>
          </cell>
        </row>
        <row r="196">
          <cell r="A196">
            <v>4389</v>
          </cell>
          <cell r="B196" t="str">
            <v>VAN KERCKHOVE Andre</v>
          </cell>
          <cell r="C196" t="str">
            <v>KOH</v>
          </cell>
        </row>
        <row r="197">
          <cell r="A197">
            <v>7205</v>
          </cell>
          <cell r="B197" t="str">
            <v>VAN DER POORTEN Stefaan</v>
          </cell>
          <cell r="C197" t="str">
            <v>KOH</v>
          </cell>
        </row>
        <row r="198">
          <cell r="A198">
            <v>7682</v>
          </cell>
          <cell r="B198" t="str">
            <v>MATHIEU Ivan</v>
          </cell>
          <cell r="C198" t="str">
            <v>KOH</v>
          </cell>
        </row>
        <row r="199">
          <cell r="A199">
            <v>8093</v>
          </cell>
          <cell r="B199" t="str">
            <v>MATTHYS Karolien</v>
          </cell>
          <cell r="C199" t="str">
            <v>KOH</v>
          </cell>
        </row>
        <row r="200">
          <cell r="A200">
            <v>8662</v>
          </cell>
          <cell r="B200" t="str">
            <v>VAN DER LINDEN Eric</v>
          </cell>
          <cell r="C200" t="str">
            <v>KOH</v>
          </cell>
        </row>
        <row r="201">
          <cell r="A201">
            <v>8871</v>
          </cell>
          <cell r="B201" t="str">
            <v>VANDENHENDE John</v>
          </cell>
          <cell r="C201" t="str">
            <v>KOH</v>
          </cell>
        </row>
        <row r="202">
          <cell r="A202">
            <v>8701</v>
          </cell>
          <cell r="B202" t="str">
            <v>VANSIMAEYS Serge</v>
          </cell>
          <cell r="C202" t="str">
            <v>KOH</v>
          </cell>
        </row>
        <row r="203">
          <cell r="A203">
            <v>8461</v>
          </cell>
          <cell r="B203" t="str">
            <v>VAN DEN RIJSE Steven</v>
          </cell>
          <cell r="C203" t="str">
            <v>KOH</v>
          </cell>
        </row>
        <row r="204">
          <cell r="A204">
            <v>9063</v>
          </cell>
          <cell r="B204" t="str">
            <v>DE BECK Clery</v>
          </cell>
          <cell r="C204" t="str">
            <v>KOH</v>
          </cell>
          <cell r="D204" t="str">
            <v>NS</v>
          </cell>
        </row>
        <row r="205">
          <cell r="A205">
            <v>9064</v>
          </cell>
          <cell r="B205" t="str">
            <v>GERSOULLE Marc</v>
          </cell>
          <cell r="C205" t="str">
            <v>KOH</v>
          </cell>
          <cell r="D205" t="str">
            <v>NS</v>
          </cell>
        </row>
        <row r="206">
          <cell r="A206">
            <v>9055</v>
          </cell>
          <cell r="B206" t="str">
            <v>DE HERTOG Jan</v>
          </cell>
          <cell r="C206" t="str">
            <v>KOH</v>
          </cell>
          <cell r="D206" t="str">
            <v>NS</v>
          </cell>
        </row>
        <row r="212">
          <cell r="A212">
            <v>4422</v>
          </cell>
          <cell r="B212" t="str">
            <v>DE MEYER Rudi</v>
          </cell>
          <cell r="C212" t="str">
            <v>ED</v>
          </cell>
        </row>
        <row r="213">
          <cell r="A213">
            <v>4425</v>
          </cell>
          <cell r="B213" t="str">
            <v>GEVAERT André</v>
          </cell>
          <cell r="C213" t="str">
            <v>ED</v>
          </cell>
        </row>
        <row r="214">
          <cell r="A214">
            <v>4426</v>
          </cell>
          <cell r="B214" t="str">
            <v>REDELE Herman</v>
          </cell>
          <cell r="C214" t="str">
            <v>ED</v>
          </cell>
        </row>
        <row r="215">
          <cell r="A215">
            <v>4429</v>
          </cell>
          <cell r="B215" t="str">
            <v>VAN DE VEIRE André</v>
          </cell>
          <cell r="C215" t="str">
            <v>ED</v>
          </cell>
        </row>
        <row r="216">
          <cell r="A216">
            <v>5207</v>
          </cell>
          <cell r="B216" t="str">
            <v>VANDEWEGHE Eric</v>
          </cell>
          <cell r="C216" t="str">
            <v>ED</v>
          </cell>
        </row>
        <row r="217">
          <cell r="A217">
            <v>6089</v>
          </cell>
          <cell r="B217" t="str">
            <v>VAN HAELTER Richard</v>
          </cell>
          <cell r="C217" t="str">
            <v>ED</v>
          </cell>
        </row>
        <row r="218">
          <cell r="A218">
            <v>8063</v>
          </cell>
          <cell r="B218" t="str">
            <v>COPPENS Christiaan</v>
          </cell>
          <cell r="C218" t="str">
            <v>ED</v>
          </cell>
        </row>
        <row r="219">
          <cell r="A219">
            <v>8410</v>
          </cell>
          <cell r="B219" t="str">
            <v>LIPPENS Tony</v>
          </cell>
          <cell r="C219" t="str">
            <v>ED</v>
          </cell>
        </row>
        <row r="220">
          <cell r="A220">
            <v>8426</v>
          </cell>
          <cell r="B220" t="str">
            <v>MOEYKENS Michel</v>
          </cell>
          <cell r="C220" t="str">
            <v>ED</v>
          </cell>
        </row>
        <row r="221">
          <cell r="A221">
            <v>9103</v>
          </cell>
          <cell r="B221" t="str">
            <v>VAN ENGEL Diégo</v>
          </cell>
          <cell r="C221" t="str">
            <v>ED</v>
          </cell>
          <cell r="D221" t="str">
            <v>NS</v>
          </cell>
        </row>
        <row r="224">
          <cell r="A224">
            <v>4198</v>
          </cell>
          <cell r="B224" t="str">
            <v>GOMBEER Frans</v>
          </cell>
          <cell r="C224" t="str">
            <v>GM</v>
          </cell>
        </row>
        <row r="225">
          <cell r="A225">
            <v>4395</v>
          </cell>
          <cell r="B225" t="str">
            <v>DE PAEPE Roland</v>
          </cell>
          <cell r="C225" t="str">
            <v>GM</v>
          </cell>
        </row>
        <row r="226">
          <cell r="A226">
            <v>4407</v>
          </cell>
          <cell r="B226" t="str">
            <v>STEELS Dieter</v>
          </cell>
          <cell r="C226" t="str">
            <v>GM</v>
          </cell>
        </row>
        <row r="227">
          <cell r="A227">
            <v>4435</v>
          </cell>
          <cell r="B227" t="str">
            <v>HERREMAN Roger</v>
          </cell>
          <cell r="C227" t="str">
            <v>GM</v>
          </cell>
        </row>
        <row r="228">
          <cell r="A228">
            <v>4454</v>
          </cell>
          <cell r="B228" t="str">
            <v>DEPOORTER Reginald</v>
          </cell>
          <cell r="C228" t="str">
            <v>GM</v>
          </cell>
        </row>
        <row r="229">
          <cell r="A229">
            <v>4456</v>
          </cell>
          <cell r="B229" t="str">
            <v>DUPONT Jean-Claude</v>
          </cell>
          <cell r="C229" t="str">
            <v>GM</v>
          </cell>
        </row>
        <row r="230">
          <cell r="A230">
            <v>4466</v>
          </cell>
          <cell r="B230" t="str">
            <v>TREMERIE Walter</v>
          </cell>
          <cell r="C230" t="str">
            <v>GM</v>
          </cell>
        </row>
        <row r="231">
          <cell r="A231">
            <v>4528</v>
          </cell>
          <cell r="B231" t="str">
            <v>VAN HANEGEM Nico</v>
          </cell>
          <cell r="C231" t="str">
            <v>GM</v>
          </cell>
        </row>
        <row r="232">
          <cell r="A232">
            <v>4541</v>
          </cell>
          <cell r="B232" t="str">
            <v>DELLAERT Marc</v>
          </cell>
          <cell r="C232" t="str">
            <v>GM</v>
          </cell>
        </row>
        <row r="233">
          <cell r="A233">
            <v>4551</v>
          </cell>
          <cell r="B233" t="str">
            <v>LEMAN Gwen</v>
          </cell>
          <cell r="C233" t="str">
            <v>GM</v>
          </cell>
        </row>
        <row r="234">
          <cell r="A234">
            <v>4552</v>
          </cell>
          <cell r="B234" t="str">
            <v>LEMAN Willy</v>
          </cell>
          <cell r="C234" t="str">
            <v>GM</v>
          </cell>
        </row>
        <row r="235">
          <cell r="A235">
            <v>4587</v>
          </cell>
          <cell r="B235" t="str">
            <v>VERSTRAETEN Frank</v>
          </cell>
          <cell r="C235" t="str">
            <v>GM</v>
          </cell>
        </row>
        <row r="236">
          <cell r="A236">
            <v>4732</v>
          </cell>
          <cell r="B236" t="str">
            <v>NACHTERGAELE Geert</v>
          </cell>
          <cell r="C236" t="str">
            <v>GM</v>
          </cell>
        </row>
        <row r="237">
          <cell r="A237">
            <v>5218</v>
          </cell>
          <cell r="B237" t="str">
            <v>MERVILDE Etienne</v>
          </cell>
          <cell r="C237" t="str">
            <v>GM</v>
          </cell>
        </row>
        <row r="238">
          <cell r="A238">
            <v>6538</v>
          </cell>
          <cell r="B238" t="str">
            <v>KOOREVAAR Ad</v>
          </cell>
          <cell r="C238" t="str">
            <v>GM</v>
          </cell>
        </row>
        <row r="239">
          <cell r="A239">
            <v>6701</v>
          </cell>
          <cell r="B239" t="str">
            <v>BROCHE Philippe</v>
          </cell>
          <cell r="C239" t="str">
            <v>GM</v>
          </cell>
        </row>
        <row r="240">
          <cell r="A240">
            <v>6703</v>
          </cell>
          <cell r="B240" t="str">
            <v>CLAUS Pascal</v>
          </cell>
          <cell r="C240" t="str">
            <v>GM</v>
          </cell>
        </row>
        <row r="241">
          <cell r="A241">
            <v>7203</v>
          </cell>
          <cell r="B241" t="str">
            <v>DELARUE Dirk</v>
          </cell>
          <cell r="C241" t="str">
            <v>GM</v>
          </cell>
        </row>
        <row r="242">
          <cell r="A242">
            <v>7498</v>
          </cell>
          <cell r="B242" t="str">
            <v>VAN DAM Jens</v>
          </cell>
          <cell r="C242" t="str">
            <v>GM</v>
          </cell>
        </row>
        <row r="243">
          <cell r="A243">
            <v>8064</v>
          </cell>
          <cell r="B243" t="str">
            <v>CNOCKAERT Arnold</v>
          </cell>
          <cell r="C243" t="str">
            <v>GM</v>
          </cell>
        </row>
        <row r="244">
          <cell r="A244">
            <v>8066</v>
          </cell>
          <cell r="B244" t="str">
            <v>VANDERHAUWAERT Christian</v>
          </cell>
          <cell r="C244" t="str">
            <v>GM</v>
          </cell>
        </row>
        <row r="245">
          <cell r="A245">
            <v>8068</v>
          </cell>
          <cell r="B245" t="str">
            <v>KAHRAMAN Murat</v>
          </cell>
          <cell r="C245" t="str">
            <v>GM</v>
          </cell>
        </row>
        <row r="246">
          <cell r="A246">
            <v>8148</v>
          </cell>
          <cell r="B246" t="str">
            <v>EVERAERT Santino</v>
          </cell>
          <cell r="C246" t="str">
            <v>GM</v>
          </cell>
        </row>
        <row r="247">
          <cell r="A247">
            <v>8163</v>
          </cell>
          <cell r="B247" t="str">
            <v>DE WEIRDT Jean-Marie</v>
          </cell>
          <cell r="C247" t="str">
            <v>GM</v>
          </cell>
        </row>
        <row r="248">
          <cell r="A248">
            <v>8164</v>
          </cell>
          <cell r="B248" t="str">
            <v>VERMEERSCH Ivan</v>
          </cell>
          <cell r="C248" t="str">
            <v>GM</v>
          </cell>
        </row>
        <row r="249">
          <cell r="A249">
            <v>8530</v>
          </cell>
          <cell r="B249" t="str">
            <v>DEMIRCIOGLU Fuat</v>
          </cell>
          <cell r="C249" t="str">
            <v>GM</v>
          </cell>
        </row>
        <row r="250">
          <cell r="A250">
            <v>8654</v>
          </cell>
          <cell r="B250" t="str">
            <v>BAETSLE Peter</v>
          </cell>
          <cell r="C250" t="str">
            <v>GM</v>
          </cell>
        </row>
        <row r="251">
          <cell r="A251">
            <v>8655</v>
          </cell>
          <cell r="B251" t="str">
            <v>TOLLEBEKE Arthur</v>
          </cell>
          <cell r="C251" t="str">
            <v>GM</v>
          </cell>
        </row>
        <row r="252">
          <cell r="A252">
            <v>8889</v>
          </cell>
          <cell r="B252" t="str">
            <v>DE PREST Alex</v>
          </cell>
          <cell r="C252" t="str">
            <v>GM</v>
          </cell>
        </row>
        <row r="253">
          <cell r="A253">
            <v>8890</v>
          </cell>
          <cell r="B253" t="str">
            <v>VAN HOLLE Jean-Pierre</v>
          </cell>
          <cell r="C253" t="str">
            <v>GM</v>
          </cell>
        </row>
        <row r="254">
          <cell r="A254">
            <v>4284</v>
          </cell>
          <cell r="B254" t="str">
            <v>DE BACKER PETER</v>
          </cell>
          <cell r="C254" t="str">
            <v>GM</v>
          </cell>
        </row>
        <row r="255">
          <cell r="A255">
            <v>4363</v>
          </cell>
          <cell r="B255" t="str">
            <v>PRIEUS Andy</v>
          </cell>
          <cell r="C255" t="str">
            <v>GM</v>
          </cell>
        </row>
        <row r="256">
          <cell r="A256">
            <v>9066</v>
          </cell>
          <cell r="B256" t="str">
            <v>WILLEMS Raymond</v>
          </cell>
          <cell r="C256" t="str">
            <v>GM</v>
          </cell>
          <cell r="D256" t="str">
            <v>NS</v>
          </cell>
        </row>
        <row r="258">
          <cell r="A258">
            <v>4446</v>
          </cell>
          <cell r="B258" t="str">
            <v>FOURNEAU Alain</v>
          </cell>
          <cell r="C258" t="str">
            <v>EWH</v>
          </cell>
        </row>
        <row r="259">
          <cell r="A259">
            <v>6094</v>
          </cell>
          <cell r="B259" t="str">
            <v>VAN ACKER Steven</v>
          </cell>
          <cell r="C259" t="str">
            <v>EWH</v>
          </cell>
        </row>
        <row r="260">
          <cell r="A260">
            <v>7300</v>
          </cell>
          <cell r="B260" t="str">
            <v>MARTENS Franklin</v>
          </cell>
          <cell r="C260" t="str">
            <v>EWH</v>
          </cell>
        </row>
        <row r="261">
          <cell r="A261">
            <v>7312</v>
          </cell>
          <cell r="B261" t="str">
            <v>VAN ACKER Johan</v>
          </cell>
          <cell r="C261" t="str">
            <v>EWH</v>
          </cell>
        </row>
        <row r="262">
          <cell r="A262">
            <v>7472</v>
          </cell>
          <cell r="B262" t="str">
            <v>BUNDERVOET Danny</v>
          </cell>
          <cell r="C262" t="str">
            <v>EWH</v>
          </cell>
        </row>
        <row r="263">
          <cell r="A263">
            <v>7474</v>
          </cell>
          <cell r="B263" t="str">
            <v>GEIRNAERT Marc</v>
          </cell>
          <cell r="C263" t="str">
            <v>EWH</v>
          </cell>
        </row>
        <row r="264">
          <cell r="A264">
            <v>7479</v>
          </cell>
          <cell r="B264" t="str">
            <v>HONGENAERT Erwin</v>
          </cell>
          <cell r="C264" t="str">
            <v>EWH</v>
          </cell>
        </row>
        <row r="265">
          <cell r="A265">
            <v>7561</v>
          </cell>
          <cell r="B265" t="str">
            <v>VAN DE LOO Alain</v>
          </cell>
          <cell r="C265" t="str">
            <v>EWH</v>
          </cell>
        </row>
        <row r="266">
          <cell r="A266">
            <v>7805</v>
          </cell>
          <cell r="B266" t="str">
            <v>BAUTE Steven</v>
          </cell>
          <cell r="C266" t="str">
            <v>EWH</v>
          </cell>
        </row>
        <row r="267">
          <cell r="A267">
            <v>8067</v>
          </cell>
          <cell r="B267" t="str">
            <v>HERMANS Robert</v>
          </cell>
          <cell r="C267" t="str">
            <v>EWH</v>
          </cell>
        </row>
        <row r="268">
          <cell r="A268">
            <v>8657</v>
          </cell>
          <cell r="B268" t="str">
            <v>HOLDERBEKE Alex</v>
          </cell>
          <cell r="C268" t="str">
            <v>EWH</v>
          </cell>
        </row>
        <row r="269">
          <cell r="A269">
            <v>8891</v>
          </cell>
          <cell r="B269" t="str">
            <v>PLATTEAU Steven</v>
          </cell>
          <cell r="C269" t="str">
            <v>EWH</v>
          </cell>
        </row>
        <row r="270">
          <cell r="A270">
            <v>4565</v>
          </cell>
          <cell r="B270" t="str">
            <v>VAN LEEUWEN Arsene</v>
          </cell>
          <cell r="C270" t="str">
            <v>EWH</v>
          </cell>
        </row>
        <row r="271">
          <cell r="A271">
            <v>9067</v>
          </cell>
          <cell r="B271" t="str">
            <v>DE LETTER Sandra</v>
          </cell>
          <cell r="C271" t="str">
            <v>EWH</v>
          </cell>
          <cell r="D271" t="str">
            <v>NS</v>
          </cell>
        </row>
        <row r="274">
          <cell r="A274">
            <v>2838</v>
          </cell>
          <cell r="B274" t="str">
            <v>DEGRAEVE Aime</v>
          </cell>
          <cell r="C274" t="str">
            <v>BvG</v>
          </cell>
        </row>
        <row r="275">
          <cell r="A275">
            <v>3390</v>
          </cell>
          <cell r="B275" t="str">
            <v>MARTENS Prudent</v>
          </cell>
          <cell r="C275" t="str">
            <v>BvG</v>
          </cell>
        </row>
        <row r="276">
          <cell r="A276">
            <v>4036</v>
          </cell>
          <cell r="B276" t="str">
            <v>STRYPENS Lucien</v>
          </cell>
          <cell r="C276" t="str">
            <v>BvG</v>
          </cell>
        </row>
        <row r="277">
          <cell r="A277">
            <v>4416</v>
          </cell>
          <cell r="B277" t="str">
            <v>VAN RIJSSELBERGHE Johan</v>
          </cell>
          <cell r="C277" t="str">
            <v>BvG</v>
          </cell>
        </row>
        <row r="278">
          <cell r="A278">
            <v>4487</v>
          </cell>
          <cell r="B278" t="str">
            <v>VAN DE VOORDE Luc</v>
          </cell>
          <cell r="C278" t="str">
            <v>BvG</v>
          </cell>
        </row>
        <row r="279">
          <cell r="A279">
            <v>4639</v>
          </cell>
          <cell r="B279" t="str">
            <v>DUPONT Franky</v>
          </cell>
          <cell r="C279" t="str">
            <v>BvG</v>
          </cell>
        </row>
        <row r="280">
          <cell r="A280">
            <v>4910</v>
          </cell>
          <cell r="B280" t="str">
            <v>DE FLO Herman</v>
          </cell>
          <cell r="C280" t="str">
            <v>BvG</v>
          </cell>
        </row>
        <row r="281">
          <cell r="A281">
            <v>4932</v>
          </cell>
          <cell r="B281" t="str">
            <v>VAN MOL William</v>
          </cell>
          <cell r="C281" t="str">
            <v>BvG</v>
          </cell>
        </row>
        <row r="282">
          <cell r="A282">
            <v>4942</v>
          </cell>
          <cell r="B282" t="str">
            <v>BAETENS Mark</v>
          </cell>
          <cell r="C282" t="str">
            <v>BvG</v>
          </cell>
        </row>
        <row r="283">
          <cell r="A283">
            <v>6713</v>
          </cell>
          <cell r="B283" t="str">
            <v>VAN ACKER Johan</v>
          </cell>
          <cell r="C283" t="str">
            <v>BvG</v>
          </cell>
        </row>
        <row r="284">
          <cell r="A284">
            <v>7476</v>
          </cell>
          <cell r="B284" t="str">
            <v>DE COOMAN Marcel</v>
          </cell>
          <cell r="C284" t="str">
            <v>BvG</v>
          </cell>
        </row>
        <row r="285">
          <cell r="A285">
            <v>8892</v>
          </cell>
          <cell r="B285" t="str">
            <v>REGA Wim</v>
          </cell>
          <cell r="C285" t="str">
            <v>BvG</v>
          </cell>
        </row>
        <row r="289">
          <cell r="A289">
            <v>4603</v>
          </cell>
          <cell r="B289" t="str">
            <v>SEGERS Dieter</v>
          </cell>
          <cell r="C289" t="str">
            <v>KBCAW</v>
          </cell>
        </row>
        <row r="290">
          <cell r="A290">
            <v>4613</v>
          </cell>
          <cell r="B290" t="str">
            <v>VANDAELE Pierre</v>
          </cell>
          <cell r="C290" t="str">
            <v>KBCAW</v>
          </cell>
        </row>
        <row r="291">
          <cell r="A291">
            <v>6435</v>
          </cell>
          <cell r="B291" t="str">
            <v>BELAEY Danny</v>
          </cell>
          <cell r="C291" t="str">
            <v>KBCAW</v>
          </cell>
        </row>
        <row r="292">
          <cell r="A292">
            <v>6706</v>
          </cell>
          <cell r="B292" t="str">
            <v>DE FAUW Guy</v>
          </cell>
          <cell r="C292" t="str">
            <v>KBCAW</v>
          </cell>
        </row>
        <row r="293">
          <cell r="A293">
            <v>7125</v>
          </cell>
          <cell r="B293" t="str">
            <v>NUYTTEN Renold</v>
          </cell>
          <cell r="C293" t="str">
            <v>KBCAW</v>
          </cell>
        </row>
        <row r="294">
          <cell r="A294">
            <v>7318</v>
          </cell>
          <cell r="B294" t="str">
            <v>CARDON Eric</v>
          </cell>
          <cell r="C294" t="str">
            <v>KBCAW</v>
          </cell>
        </row>
        <row r="295">
          <cell r="A295">
            <v>7475</v>
          </cell>
          <cell r="B295" t="str">
            <v>DE MOL Daniel</v>
          </cell>
          <cell r="C295" t="str">
            <v>KBCAW</v>
          </cell>
        </row>
        <row r="296">
          <cell r="A296">
            <v>7477</v>
          </cell>
          <cell r="B296" t="str">
            <v>VAN DE CASTEELE Henri</v>
          </cell>
          <cell r="C296" t="str">
            <v>KBCAW</v>
          </cell>
        </row>
        <row r="297">
          <cell r="A297">
            <v>7684</v>
          </cell>
          <cell r="B297" t="str">
            <v>VLAEMINCK Gilbert</v>
          </cell>
          <cell r="C297" t="str">
            <v>KBCAW</v>
          </cell>
        </row>
        <row r="298">
          <cell r="A298">
            <v>7698</v>
          </cell>
          <cell r="B298" t="str">
            <v>VAN FLETEREN Piet</v>
          </cell>
          <cell r="C298" t="str">
            <v>KBCAW</v>
          </cell>
        </row>
        <row r="299">
          <cell r="A299">
            <v>8165</v>
          </cell>
          <cell r="B299" t="str">
            <v>DE RUDDER Willy</v>
          </cell>
          <cell r="C299" t="str">
            <v>KBCAW</v>
          </cell>
        </row>
        <row r="300">
          <cell r="A300">
            <v>8349</v>
          </cell>
          <cell r="B300" t="str">
            <v>CLAERHOUT Bernard</v>
          </cell>
          <cell r="C300" t="str">
            <v>KBCAW</v>
          </cell>
        </row>
        <row r="301">
          <cell r="A301">
            <v>8352</v>
          </cell>
          <cell r="B301" t="str">
            <v>COSYNS Marc</v>
          </cell>
          <cell r="C301" t="str">
            <v>KBCAW</v>
          </cell>
        </row>
        <row r="302">
          <cell r="A302">
            <v>8661</v>
          </cell>
          <cell r="B302" t="str">
            <v>HEYNDRICKX Vik</v>
          </cell>
          <cell r="C302" t="str">
            <v>KBCAW</v>
          </cell>
        </row>
        <row r="303">
          <cell r="A303">
            <v>8894</v>
          </cell>
          <cell r="B303" t="str">
            <v>MAES David</v>
          </cell>
          <cell r="C303" t="str">
            <v>KBCAW</v>
          </cell>
        </row>
        <row r="304">
          <cell r="A304">
            <v>4609</v>
          </cell>
          <cell r="B304" t="str">
            <v>VAN ACKER Jan</v>
          </cell>
          <cell r="C304" t="str">
            <v>KBCAW</v>
          </cell>
        </row>
        <row r="305">
          <cell r="A305" t="str">
            <v>8897B</v>
          </cell>
          <cell r="B305" t="str">
            <v>BAELE Edmond</v>
          </cell>
          <cell r="C305" t="str">
            <v>KBCAW</v>
          </cell>
        </row>
        <row r="306">
          <cell r="C306" t="str">
            <v>KBCAW</v>
          </cell>
        </row>
        <row r="308">
          <cell r="A308">
            <v>1203</v>
          </cell>
          <cell r="B308" t="str">
            <v>LONCELLE Johan</v>
          </cell>
          <cell r="C308" t="str">
            <v>LAM</v>
          </cell>
        </row>
        <row r="309">
          <cell r="A309">
            <v>2314</v>
          </cell>
          <cell r="B309" t="str">
            <v>SONCK Robby</v>
          </cell>
          <cell r="C309" t="str">
            <v>LAM</v>
          </cell>
        </row>
        <row r="310">
          <cell r="A310">
            <v>4341</v>
          </cell>
          <cell r="B310" t="str">
            <v>DE COSTER Luc</v>
          </cell>
          <cell r="C310" t="str">
            <v>LAM</v>
          </cell>
        </row>
        <row r="311">
          <cell r="A311">
            <v>4432</v>
          </cell>
          <cell r="B311" t="str">
            <v>BAETE Jean-Pierre</v>
          </cell>
          <cell r="C311" t="str">
            <v>LAM</v>
          </cell>
        </row>
        <row r="312">
          <cell r="A312">
            <v>4496</v>
          </cell>
          <cell r="B312" t="str">
            <v>VAN HANEGEM Izaak</v>
          </cell>
          <cell r="C312" t="str">
            <v>LAM</v>
          </cell>
        </row>
        <row r="313">
          <cell r="A313">
            <v>4520</v>
          </cell>
          <cell r="B313" t="str">
            <v>MARTENS Johan</v>
          </cell>
          <cell r="C313" t="str">
            <v>LAM</v>
          </cell>
        </row>
        <row r="314">
          <cell r="A314">
            <v>5205</v>
          </cell>
          <cell r="B314" t="str">
            <v>DEVRIENDT Eric</v>
          </cell>
          <cell r="C314" t="str">
            <v>LAM</v>
          </cell>
        </row>
        <row r="315">
          <cell r="A315">
            <v>5446</v>
          </cell>
          <cell r="B315" t="str">
            <v>WILKOWSKI Huub</v>
          </cell>
          <cell r="C315" t="str">
            <v>LAM</v>
          </cell>
        </row>
        <row r="316">
          <cell r="A316">
            <v>6427</v>
          </cell>
          <cell r="B316" t="str">
            <v>GORLEER Omer</v>
          </cell>
          <cell r="C316" t="str">
            <v>LAM</v>
          </cell>
        </row>
        <row r="317">
          <cell r="A317">
            <v>6705</v>
          </cell>
          <cell r="B317" t="str">
            <v>BERNAERDT Roland</v>
          </cell>
          <cell r="C317" t="str">
            <v>LAM</v>
          </cell>
        </row>
        <row r="318">
          <cell r="A318">
            <v>6927</v>
          </cell>
          <cell r="B318" t="str">
            <v>DUJARDIN Luc</v>
          </cell>
          <cell r="C318" t="str">
            <v>LAM</v>
          </cell>
        </row>
        <row r="319">
          <cell r="A319">
            <v>7684</v>
          </cell>
          <cell r="B319" t="str">
            <v>VLAEMINCK Gilbert</v>
          </cell>
          <cell r="C319" t="str">
            <v>LAM</v>
          </cell>
        </row>
        <row r="320">
          <cell r="A320">
            <v>4505</v>
          </cell>
          <cell r="B320" t="str">
            <v>BRACKE Peter</v>
          </cell>
          <cell r="C320" t="str">
            <v>LAM</v>
          </cell>
        </row>
        <row r="321">
          <cell r="A321">
            <v>7401</v>
          </cell>
          <cell r="B321" t="str">
            <v>CHRISTIANI Dave</v>
          </cell>
          <cell r="C321" t="str">
            <v>LAM</v>
          </cell>
        </row>
        <row r="322">
          <cell r="C322" t="str">
            <v>LAM</v>
          </cell>
        </row>
        <row r="325">
          <cell r="A325">
            <v>4402</v>
          </cell>
          <cell r="B325" t="str">
            <v>ROELS Roger</v>
          </cell>
          <cell r="C325" t="str">
            <v>KAS</v>
          </cell>
        </row>
        <row r="326">
          <cell r="A326">
            <v>4451</v>
          </cell>
          <cell r="B326" t="str">
            <v>DE BLEECKER Steven</v>
          </cell>
          <cell r="C326" t="str">
            <v>KAS</v>
          </cell>
        </row>
        <row r="327">
          <cell r="A327">
            <v>4476</v>
          </cell>
          <cell r="B327" t="str">
            <v>DE VISSCHER Willy</v>
          </cell>
          <cell r="C327" t="str">
            <v>KAS</v>
          </cell>
        </row>
        <row r="328">
          <cell r="A328">
            <v>4506</v>
          </cell>
          <cell r="B328" t="str">
            <v>BRACKE Tom</v>
          </cell>
          <cell r="C328" t="str">
            <v>KAS</v>
          </cell>
        </row>
        <row r="329">
          <cell r="A329">
            <v>4524</v>
          </cell>
          <cell r="B329" t="str">
            <v>RODTS Piet</v>
          </cell>
          <cell r="C329" t="str">
            <v>KAS</v>
          </cell>
        </row>
        <row r="330">
          <cell r="A330">
            <v>4526</v>
          </cell>
          <cell r="B330" t="str">
            <v>VAN DE VELDE Marc</v>
          </cell>
          <cell r="C330" t="str">
            <v>KAS</v>
          </cell>
        </row>
        <row r="331">
          <cell r="A331">
            <v>5705</v>
          </cell>
          <cell r="B331" t="str">
            <v>LUTTENS Arnold</v>
          </cell>
          <cell r="C331" t="str">
            <v>KAS</v>
          </cell>
        </row>
        <row r="332">
          <cell r="A332">
            <v>7207</v>
          </cell>
          <cell r="B332" t="str">
            <v>FEYS Georges</v>
          </cell>
          <cell r="C332" t="str">
            <v>KAS</v>
          </cell>
        </row>
        <row r="333">
          <cell r="A333">
            <v>7209</v>
          </cell>
          <cell r="B333" t="str">
            <v>VAN WAEYENBERGHE Carlos</v>
          </cell>
          <cell r="C333" t="str">
            <v>KAS</v>
          </cell>
        </row>
        <row r="334">
          <cell r="A334">
            <v>7526</v>
          </cell>
          <cell r="B334" t="str">
            <v>KERRES Freddy</v>
          </cell>
          <cell r="C334" t="str">
            <v>KAS</v>
          </cell>
        </row>
        <row r="335">
          <cell r="A335">
            <v>7687</v>
          </cell>
          <cell r="B335" t="str">
            <v>PIETERS Lionel</v>
          </cell>
          <cell r="C335" t="str">
            <v>KAS</v>
          </cell>
        </row>
        <row r="336">
          <cell r="A336">
            <v>8895</v>
          </cell>
          <cell r="B336" t="str">
            <v>SANMADESTO José</v>
          </cell>
          <cell r="C336" t="str">
            <v>KAS</v>
          </cell>
        </row>
        <row r="337">
          <cell r="A337" t="str">
            <v>4523B</v>
          </cell>
          <cell r="B337" t="str">
            <v>DUYTSCHAEVER Peter</v>
          </cell>
          <cell r="C337" t="str">
            <v>KAS</v>
          </cell>
        </row>
        <row r="338">
          <cell r="A338" t="str">
            <v>4530B</v>
          </cell>
          <cell r="B338" t="str">
            <v>VERSPEELT Filip</v>
          </cell>
          <cell r="C338" t="str">
            <v>KAS</v>
          </cell>
        </row>
        <row r="339">
          <cell r="A339" t="str">
            <v>8714B</v>
          </cell>
          <cell r="B339" t="str">
            <v>LOOSVELDT Frank</v>
          </cell>
          <cell r="C339" t="str">
            <v>KAS</v>
          </cell>
        </row>
        <row r="340">
          <cell r="A340">
            <v>4550</v>
          </cell>
          <cell r="B340" t="str">
            <v>KESTELOOT Patrick</v>
          </cell>
          <cell r="C340" t="str">
            <v>KAS</v>
          </cell>
        </row>
        <row r="341">
          <cell r="A341">
            <v>4567</v>
          </cell>
          <cell r="B341" t="str">
            <v>VLERICK Raf</v>
          </cell>
          <cell r="C341" t="str">
            <v>KAS</v>
          </cell>
        </row>
        <row r="346">
          <cell r="A346">
            <v>1022</v>
          </cell>
          <cell r="B346" t="str">
            <v>MENHEER Leslie</v>
          </cell>
          <cell r="C346" t="str">
            <v>K. EBC</v>
          </cell>
        </row>
        <row r="347">
          <cell r="A347">
            <v>4472</v>
          </cell>
          <cell r="B347" t="str">
            <v>DE BAETS Danny</v>
          </cell>
          <cell r="C347" t="str">
            <v>K. EBC</v>
          </cell>
        </row>
        <row r="348">
          <cell r="A348">
            <v>4473</v>
          </cell>
          <cell r="B348" t="str">
            <v>DE BAETS Ronny</v>
          </cell>
          <cell r="C348" t="str">
            <v>K. EBC</v>
          </cell>
        </row>
        <row r="349">
          <cell r="A349">
            <v>4482</v>
          </cell>
          <cell r="B349" t="str">
            <v>STAELENS Freddy</v>
          </cell>
          <cell r="C349" t="str">
            <v>K. EBC</v>
          </cell>
        </row>
        <row r="350">
          <cell r="A350">
            <v>4538</v>
          </cell>
          <cell r="B350" t="str">
            <v>DE LOMBAERT Albert</v>
          </cell>
          <cell r="C350" t="str">
            <v>K. EBC</v>
          </cell>
        </row>
        <row r="351">
          <cell r="A351">
            <v>4539</v>
          </cell>
          <cell r="B351" t="str">
            <v>DE MIL Christiaan</v>
          </cell>
          <cell r="C351" t="str">
            <v>K. EBC</v>
          </cell>
        </row>
        <row r="352">
          <cell r="A352">
            <v>4544</v>
          </cell>
          <cell r="B352" t="str">
            <v>GEVAERT Michel</v>
          </cell>
          <cell r="C352" t="str">
            <v>K. EBC</v>
          </cell>
        </row>
        <row r="353">
          <cell r="A353">
            <v>4545</v>
          </cell>
          <cell r="B353" t="str">
            <v>GOETHALS Armand</v>
          </cell>
          <cell r="C353" t="str">
            <v>K. EBC</v>
          </cell>
        </row>
        <row r="354">
          <cell r="A354">
            <v>4558</v>
          </cell>
          <cell r="B354" t="str">
            <v>SIMOENS Wilfreid</v>
          </cell>
          <cell r="C354" t="str">
            <v>K. EBC</v>
          </cell>
        </row>
        <row r="355">
          <cell r="A355">
            <v>4559</v>
          </cell>
          <cell r="B355" t="str">
            <v>STANDAERT Arthur</v>
          </cell>
          <cell r="C355" t="str">
            <v>K. EBC</v>
          </cell>
        </row>
        <row r="356">
          <cell r="A356">
            <v>4560</v>
          </cell>
          <cell r="B356" t="str">
            <v>STANDAERT Peter</v>
          </cell>
          <cell r="C356" t="str">
            <v>K. EBC</v>
          </cell>
        </row>
        <row r="357">
          <cell r="A357">
            <v>4561</v>
          </cell>
          <cell r="B357" t="str">
            <v>VAN DAMME Etienne</v>
          </cell>
          <cell r="C357" t="str">
            <v>K. EBC</v>
          </cell>
        </row>
        <row r="358">
          <cell r="A358">
            <v>4564</v>
          </cell>
          <cell r="B358" t="str">
            <v>VAN KERCKHOVE Johan</v>
          </cell>
          <cell r="C358" t="str">
            <v>K. EBC</v>
          </cell>
        </row>
        <row r="359">
          <cell r="A359">
            <v>4567</v>
          </cell>
          <cell r="B359" t="str">
            <v>VLERICK Raf</v>
          </cell>
          <cell r="C359" t="str">
            <v>K. EBC</v>
          </cell>
        </row>
        <row r="360">
          <cell r="A360">
            <v>5212</v>
          </cell>
          <cell r="B360" t="str">
            <v>STEVENS Martin</v>
          </cell>
          <cell r="C360" t="str">
            <v>K. EBC</v>
          </cell>
        </row>
        <row r="361">
          <cell r="A361">
            <v>5769</v>
          </cell>
          <cell r="B361" t="str">
            <v>HAERENS Raf</v>
          </cell>
          <cell r="C361" t="str">
            <v>K. EBC</v>
          </cell>
        </row>
        <row r="362">
          <cell r="A362">
            <v>6090</v>
          </cell>
          <cell r="B362" t="str">
            <v>BERGMANS Dion</v>
          </cell>
          <cell r="C362" t="str">
            <v>K. EBC</v>
          </cell>
        </row>
        <row r="363">
          <cell r="A363">
            <v>6095</v>
          </cell>
          <cell r="B363" t="str">
            <v>COOLS Willy</v>
          </cell>
          <cell r="C363" t="str">
            <v>K. EBC</v>
          </cell>
        </row>
        <row r="364">
          <cell r="A364">
            <v>6096</v>
          </cell>
          <cell r="B364" t="str">
            <v>VAN REETH Rudy</v>
          </cell>
          <cell r="C364" t="str">
            <v>K. EBC</v>
          </cell>
        </row>
        <row r="365">
          <cell r="A365">
            <v>6097</v>
          </cell>
          <cell r="B365" t="str">
            <v>VAN DE VOORDE Johan</v>
          </cell>
          <cell r="C365" t="str">
            <v>K. EBC</v>
          </cell>
        </row>
        <row r="366">
          <cell r="A366">
            <v>6709</v>
          </cell>
          <cell r="B366" t="str">
            <v>WELVAERT Yves</v>
          </cell>
          <cell r="C366" t="str">
            <v>K. EBC</v>
          </cell>
        </row>
        <row r="367">
          <cell r="A367">
            <v>7478</v>
          </cell>
          <cell r="B367" t="str">
            <v>BAUMGARTE Cees</v>
          </cell>
          <cell r="C367" t="str">
            <v>K. EBC</v>
          </cell>
        </row>
        <row r="368">
          <cell r="A368">
            <v>8658</v>
          </cell>
          <cell r="B368" t="str">
            <v>VAN DAM Carlo</v>
          </cell>
          <cell r="C368" t="str">
            <v>K. EBC</v>
          </cell>
        </row>
        <row r="369">
          <cell r="A369">
            <v>8659</v>
          </cell>
          <cell r="B369" t="str">
            <v>LAMPAERT Eddy</v>
          </cell>
          <cell r="C369" t="str">
            <v>K. EBC</v>
          </cell>
        </row>
        <row r="370">
          <cell r="A370">
            <v>8896</v>
          </cell>
          <cell r="B370" t="str">
            <v>BOELENS Nils</v>
          </cell>
          <cell r="C370" t="str">
            <v>K. EBC</v>
          </cell>
        </row>
        <row r="371">
          <cell r="A371" t="str">
            <v>6930b</v>
          </cell>
          <cell r="B371" t="str">
            <v>VERHELST Danny</v>
          </cell>
          <cell r="C371" t="str">
            <v>K. EBC</v>
          </cell>
        </row>
        <row r="372">
          <cell r="A372">
            <v>4532</v>
          </cell>
          <cell r="B372" t="str">
            <v>BRUGGHEMAN Daniël</v>
          </cell>
          <cell r="C372" t="str">
            <v>K. EBC</v>
          </cell>
        </row>
        <row r="373">
          <cell r="A373">
            <v>9057</v>
          </cell>
          <cell r="B373" t="str">
            <v>BONTE William</v>
          </cell>
          <cell r="C373" t="str">
            <v>K. EBC</v>
          </cell>
          <cell r="D373" t="str">
            <v>NS</v>
          </cell>
        </row>
        <row r="381">
          <cell r="A381">
            <v>4392</v>
          </cell>
          <cell r="B381" t="str">
            <v>BOELAERT Eddie</v>
          </cell>
          <cell r="C381" t="str">
            <v>UN</v>
          </cell>
        </row>
        <row r="382">
          <cell r="A382">
            <v>4399</v>
          </cell>
          <cell r="B382" t="str">
            <v>DIERKENS Antoine</v>
          </cell>
          <cell r="C382" t="str">
            <v>UN</v>
          </cell>
        </row>
        <row r="383">
          <cell r="A383">
            <v>4400</v>
          </cell>
          <cell r="B383" t="str">
            <v>LAMBOTTE Rik</v>
          </cell>
          <cell r="C383" t="str">
            <v>UN</v>
          </cell>
        </row>
        <row r="384">
          <cell r="A384">
            <v>4406</v>
          </cell>
          <cell r="B384" t="str">
            <v>SMET Dirk</v>
          </cell>
          <cell r="C384" t="str">
            <v>UN</v>
          </cell>
        </row>
        <row r="385">
          <cell r="A385">
            <v>4413</v>
          </cell>
          <cell r="B385" t="str">
            <v>VAN MEENEN Frederik</v>
          </cell>
          <cell r="C385" t="str">
            <v>UN</v>
          </cell>
        </row>
        <row r="386">
          <cell r="A386">
            <v>4418</v>
          </cell>
          <cell r="B386" t="str">
            <v>WIELS Marcel</v>
          </cell>
          <cell r="C386" t="str">
            <v>UN</v>
          </cell>
        </row>
        <row r="387">
          <cell r="A387">
            <v>4435</v>
          </cell>
          <cell r="B387" t="str">
            <v>HERREMAN Roger</v>
          </cell>
          <cell r="C387" t="str">
            <v>UN</v>
          </cell>
        </row>
        <row r="388">
          <cell r="A388">
            <v>4476</v>
          </cell>
          <cell r="B388" t="str">
            <v>DE VISSCHER Willy</v>
          </cell>
          <cell r="C388" t="str">
            <v>UN</v>
          </cell>
        </row>
        <row r="389">
          <cell r="A389">
            <v>4490</v>
          </cell>
          <cell r="B389" t="str">
            <v>VAN LANCKER Pierre</v>
          </cell>
          <cell r="C389" t="str">
            <v>UN</v>
          </cell>
        </row>
        <row r="390">
          <cell r="A390">
            <v>4511</v>
          </cell>
          <cell r="B390" t="str">
            <v>DE PAUW Lucien</v>
          </cell>
          <cell r="C390" t="str">
            <v>UN</v>
          </cell>
        </row>
        <row r="391">
          <cell r="A391">
            <v>4513</v>
          </cell>
          <cell r="B391" t="str">
            <v>DUYTSCHAEVER Peter</v>
          </cell>
          <cell r="C391" t="str">
            <v>UN</v>
          </cell>
        </row>
        <row r="392">
          <cell r="A392">
            <v>4514</v>
          </cell>
          <cell r="B392" t="str">
            <v>DUYTSCHAEVER Roger</v>
          </cell>
          <cell r="C392" t="str">
            <v>UN</v>
          </cell>
        </row>
        <row r="393">
          <cell r="A393">
            <v>4519</v>
          </cell>
          <cell r="B393" t="str">
            <v>MALFAIT Michel</v>
          </cell>
          <cell r="C393" t="str">
            <v>UN</v>
          </cell>
        </row>
        <row r="394">
          <cell r="A394">
            <v>4530</v>
          </cell>
          <cell r="B394" t="str">
            <v>VERSPEELT Filip</v>
          </cell>
          <cell r="C394" t="str">
            <v>UN</v>
          </cell>
        </row>
        <row r="395">
          <cell r="A395">
            <v>4573</v>
          </cell>
          <cell r="B395" t="str">
            <v>HEREMANS Erwin</v>
          </cell>
          <cell r="C395" t="str">
            <v>UN</v>
          </cell>
        </row>
        <row r="396">
          <cell r="A396">
            <v>4574</v>
          </cell>
          <cell r="B396" t="str">
            <v>HOFMAN Raf</v>
          </cell>
          <cell r="C396" t="str">
            <v>UN</v>
          </cell>
        </row>
        <row r="397">
          <cell r="A397">
            <v>4575</v>
          </cell>
          <cell r="B397" t="str">
            <v>INGELS Gilbert</v>
          </cell>
          <cell r="C397" t="str">
            <v>UN</v>
          </cell>
        </row>
        <row r="398">
          <cell r="A398">
            <v>4577</v>
          </cell>
          <cell r="B398" t="str">
            <v>NUYTTENS Freddy</v>
          </cell>
          <cell r="C398" t="str">
            <v>UN</v>
          </cell>
        </row>
        <row r="399">
          <cell r="A399">
            <v>4582</v>
          </cell>
          <cell r="B399" t="str">
            <v>VAN LIERDE Etienne</v>
          </cell>
          <cell r="C399" t="str">
            <v>UN</v>
          </cell>
        </row>
        <row r="400">
          <cell r="A400">
            <v>4583</v>
          </cell>
          <cell r="B400" t="str">
            <v>VAN SPEYBROECK Pierre</v>
          </cell>
          <cell r="C400" t="str">
            <v>UN</v>
          </cell>
        </row>
        <row r="401">
          <cell r="A401">
            <v>4965</v>
          </cell>
          <cell r="B401" t="str">
            <v>ROSSEL Bart</v>
          </cell>
          <cell r="C401" t="str">
            <v>UN</v>
          </cell>
        </row>
        <row r="402">
          <cell r="A402">
            <v>4966</v>
          </cell>
          <cell r="B402" t="str">
            <v>ROSSEL Francis</v>
          </cell>
          <cell r="C402" t="str">
            <v>UN</v>
          </cell>
        </row>
        <row r="403">
          <cell r="A403">
            <v>6428</v>
          </cell>
          <cell r="B403" t="str">
            <v>MEULEMAN Rudy</v>
          </cell>
          <cell r="C403" t="str">
            <v>UN</v>
          </cell>
        </row>
        <row r="404">
          <cell r="A404">
            <v>6433</v>
          </cell>
          <cell r="B404" t="str">
            <v>DE BACKER Luc</v>
          </cell>
          <cell r="C404" t="str">
            <v>UN</v>
          </cell>
        </row>
        <row r="405">
          <cell r="A405">
            <v>6930</v>
          </cell>
          <cell r="B405" t="str">
            <v>VERHELST Daniel</v>
          </cell>
          <cell r="C405" t="str">
            <v>UN</v>
          </cell>
        </row>
        <row r="406">
          <cell r="A406">
            <v>7303</v>
          </cell>
          <cell r="B406" t="str">
            <v>FRANCK Franky</v>
          </cell>
          <cell r="C406" t="str">
            <v>UN</v>
          </cell>
        </row>
        <row r="407">
          <cell r="A407">
            <v>7471</v>
          </cell>
          <cell r="B407" t="str">
            <v>WIELEMANS Gustaaf</v>
          </cell>
          <cell r="C407" t="str">
            <v>UN</v>
          </cell>
        </row>
        <row r="408">
          <cell r="A408">
            <v>7808</v>
          </cell>
          <cell r="B408" t="str">
            <v>BAUWENS Filip</v>
          </cell>
          <cell r="C408" t="str">
            <v>UN</v>
          </cell>
        </row>
        <row r="409">
          <cell r="A409">
            <v>8326</v>
          </cell>
          <cell r="B409" t="str">
            <v>PELEMAN Alfons</v>
          </cell>
          <cell r="C409" t="str">
            <v>UN</v>
          </cell>
        </row>
        <row r="410">
          <cell r="A410">
            <v>4531</v>
          </cell>
          <cell r="B410" t="str">
            <v>WULFRANCK Luc</v>
          </cell>
          <cell r="C410" t="str">
            <v>UN</v>
          </cell>
        </row>
        <row r="411">
          <cell r="A411">
            <v>8345</v>
          </cell>
          <cell r="B411" t="str">
            <v>BOSSCHAERT E</v>
          </cell>
          <cell r="C411" t="str">
            <v>UN</v>
          </cell>
        </row>
        <row r="412">
          <cell r="A412">
            <v>8168</v>
          </cell>
          <cell r="B412" t="str">
            <v>VERWEE Julien</v>
          </cell>
          <cell r="C412" t="str">
            <v>UN</v>
          </cell>
        </row>
        <row r="413">
          <cell r="A413">
            <v>8660</v>
          </cell>
          <cell r="B413" t="str">
            <v>TEMMERMAN Eduard</v>
          </cell>
          <cell r="C413" t="str">
            <v>UN</v>
          </cell>
        </row>
        <row r="414">
          <cell r="A414">
            <v>9069</v>
          </cell>
          <cell r="B414" t="str">
            <v>SOMMEL Noël</v>
          </cell>
          <cell r="C414" t="str">
            <v>UN</v>
          </cell>
          <cell r="D414" t="str">
            <v>NS</v>
          </cell>
        </row>
        <row r="415">
          <cell r="A415">
            <v>9070</v>
          </cell>
          <cell r="B415" t="str">
            <v>CALUWAERTS Frederik</v>
          </cell>
          <cell r="C415" t="str">
            <v>UN</v>
          </cell>
          <cell r="D415" t="str">
            <v>NS</v>
          </cell>
        </row>
        <row r="420">
          <cell r="A420">
            <v>4232</v>
          </cell>
          <cell r="B420" t="str">
            <v>BUYSSE Edgard</v>
          </cell>
          <cell r="C420" t="str">
            <v>KGBA</v>
          </cell>
        </row>
        <row r="421">
          <cell r="A421">
            <v>4597</v>
          </cell>
          <cell r="B421" t="str">
            <v>HENDERICK Paul</v>
          </cell>
          <cell r="C421" t="str">
            <v>KGBA</v>
          </cell>
        </row>
        <row r="422">
          <cell r="A422">
            <v>4599</v>
          </cell>
          <cell r="B422" t="str">
            <v>LOURENSE William</v>
          </cell>
          <cell r="C422" t="str">
            <v>KGBA</v>
          </cell>
        </row>
        <row r="423">
          <cell r="A423">
            <v>4610</v>
          </cell>
          <cell r="B423" t="str">
            <v>VAN DE VELDE Julien</v>
          </cell>
          <cell r="C423" t="str">
            <v>KGBA</v>
          </cell>
        </row>
        <row r="424">
          <cell r="A424">
            <v>5208</v>
          </cell>
          <cell r="B424" t="str">
            <v>VAN HAMME Rudi</v>
          </cell>
          <cell r="C424" t="str">
            <v>KGBA</v>
          </cell>
        </row>
        <row r="425">
          <cell r="A425">
            <v>9072</v>
          </cell>
          <cell r="B425" t="str">
            <v>MEIRSMAN Rudy</v>
          </cell>
          <cell r="C425" t="str">
            <v>KGBA</v>
          </cell>
          <cell r="D425" t="str">
            <v>NS</v>
          </cell>
        </row>
        <row r="426">
          <cell r="A426">
            <v>9071</v>
          </cell>
          <cell r="B426" t="str">
            <v>VAN DOMMELE Johan</v>
          </cell>
          <cell r="C426" t="str">
            <v>KGBA</v>
          </cell>
          <cell r="D426" t="str">
            <v>NS</v>
          </cell>
        </row>
        <row r="427">
          <cell r="A427">
            <v>7046</v>
          </cell>
          <cell r="B427" t="str">
            <v>DE GRAEVE Peter</v>
          </cell>
          <cell r="C427" t="str">
            <v>KGBA</v>
          </cell>
        </row>
        <row r="429">
          <cell r="A429">
            <v>4617</v>
          </cell>
          <cell r="B429" t="str">
            <v>JANSSENS Marcel</v>
          </cell>
          <cell r="C429" t="str">
            <v>KOTM</v>
          </cell>
        </row>
        <row r="430">
          <cell r="A430">
            <v>4618</v>
          </cell>
          <cell r="B430" t="str">
            <v>NOTTE Gustaaf</v>
          </cell>
          <cell r="C430" t="str">
            <v>KOTM</v>
          </cell>
        </row>
        <row r="431">
          <cell r="A431">
            <v>8897</v>
          </cell>
          <cell r="B431" t="str">
            <v>BAELE Edmond</v>
          </cell>
          <cell r="C431" t="str">
            <v>KOTM</v>
          </cell>
        </row>
        <row r="432">
          <cell r="A432">
            <v>9054</v>
          </cell>
          <cell r="B432" t="str">
            <v>HOFMAN Hugo</v>
          </cell>
          <cell r="C432" t="str">
            <v>KOTM</v>
          </cell>
          <cell r="D432" t="str">
            <v>NS</v>
          </cell>
        </row>
        <row r="434">
          <cell r="A434">
            <v>4415</v>
          </cell>
          <cell r="B434" t="str">
            <v>VANPETEGHEM Alex</v>
          </cell>
          <cell r="C434" t="str">
            <v>K.ME</v>
          </cell>
        </row>
        <row r="435">
          <cell r="A435">
            <v>4443</v>
          </cell>
          <cell r="B435" t="str">
            <v>VERBEKEN Albert</v>
          </cell>
          <cell r="C435" t="str">
            <v>K.ME</v>
          </cell>
        </row>
        <row r="436">
          <cell r="A436">
            <v>4629</v>
          </cell>
          <cell r="B436" t="str">
            <v>VERSNOYEN François</v>
          </cell>
          <cell r="C436" t="str">
            <v>K.ME</v>
          </cell>
        </row>
        <row r="437">
          <cell r="A437">
            <v>4643</v>
          </cell>
          <cell r="B437" t="str">
            <v>MESURE Freddy</v>
          </cell>
          <cell r="C437" t="str">
            <v>K.ME</v>
          </cell>
        </row>
        <row r="438">
          <cell r="A438">
            <v>6104</v>
          </cell>
          <cell r="B438" t="str">
            <v>VAN DER SIJPT Norbert</v>
          </cell>
          <cell r="C438" t="str">
            <v>K.ME</v>
          </cell>
        </row>
        <row r="439">
          <cell r="A439" t="str">
            <v>6417B</v>
          </cell>
          <cell r="B439" t="str">
            <v>BLOMME Jean-Thierry</v>
          </cell>
          <cell r="C439" t="str">
            <v>K.ME</v>
          </cell>
        </row>
        <row r="440">
          <cell r="A440">
            <v>6715</v>
          </cell>
          <cell r="B440" t="str">
            <v>BRUGGEMAN Roger</v>
          </cell>
          <cell r="C440" t="str">
            <v>K.ME</v>
          </cell>
        </row>
        <row r="441">
          <cell r="A441">
            <v>8663</v>
          </cell>
          <cell r="B441" t="str">
            <v>JANSSENS Roger</v>
          </cell>
          <cell r="C441" t="str">
            <v>K.ME</v>
          </cell>
        </row>
        <row r="442">
          <cell r="A442">
            <v>8664</v>
          </cell>
          <cell r="B442" t="str">
            <v>OOSTERLINCK Luc</v>
          </cell>
          <cell r="C442" t="str">
            <v>K.ME</v>
          </cell>
        </row>
        <row r="443">
          <cell r="A443">
            <v>8665</v>
          </cell>
          <cell r="B443" t="str">
            <v>VAN DELSEN Edgard</v>
          </cell>
          <cell r="C443" t="str">
            <v>K.ME</v>
          </cell>
        </row>
        <row r="444">
          <cell r="A444">
            <v>8666</v>
          </cell>
          <cell r="B444" t="str">
            <v>BRACKE André</v>
          </cell>
          <cell r="C444" t="str">
            <v>K.ME</v>
          </cell>
        </row>
        <row r="445">
          <cell r="A445">
            <v>8898</v>
          </cell>
          <cell r="B445" t="str">
            <v>RAES Freddy</v>
          </cell>
          <cell r="C445" t="str">
            <v>K.ME</v>
          </cell>
        </row>
        <row r="446">
          <cell r="A446" t="str">
            <v>00978</v>
          </cell>
          <cell r="B446" t="str">
            <v>MARIEVOET André</v>
          </cell>
          <cell r="C446" t="str">
            <v>K.ME</v>
          </cell>
        </row>
        <row r="447">
          <cell r="A447">
            <v>8071</v>
          </cell>
          <cell r="B447" t="str">
            <v>DE SMET Antoine</v>
          </cell>
          <cell r="C447" t="str">
            <v>K.ME</v>
          </cell>
        </row>
        <row r="448">
          <cell r="A448">
            <v>9073</v>
          </cell>
          <cell r="B448" t="str">
            <v>LIPPENS Rudy</v>
          </cell>
          <cell r="C448" t="str">
            <v>K.ME</v>
          </cell>
          <cell r="D448" t="str">
            <v>NS</v>
          </cell>
        </row>
        <row r="451">
          <cell r="A451">
            <v>8125</v>
          </cell>
          <cell r="B451" t="str">
            <v>LANDRIEU Jan</v>
          </cell>
          <cell r="C451" t="str">
            <v>RV</v>
          </cell>
        </row>
        <row r="452">
          <cell r="A452">
            <v>8347</v>
          </cell>
          <cell r="B452" t="str">
            <v>BUYENS Pascal</v>
          </cell>
          <cell r="C452" t="str">
            <v>RV</v>
          </cell>
        </row>
        <row r="453">
          <cell r="A453">
            <v>8886</v>
          </cell>
          <cell r="B453" t="str">
            <v>DELTENRE Pascal</v>
          </cell>
          <cell r="C453" t="str">
            <v>RV</v>
          </cell>
        </row>
        <row r="454">
          <cell r="A454">
            <v>8887</v>
          </cell>
          <cell r="B454" t="str">
            <v>VANLANCKER Marc</v>
          </cell>
          <cell r="C454" t="str">
            <v>RV</v>
          </cell>
        </row>
        <row r="455">
          <cell r="A455">
            <v>8888</v>
          </cell>
          <cell r="B455" t="str">
            <v>DE MEYER Erik</v>
          </cell>
          <cell r="C455" t="str">
            <v>RV</v>
          </cell>
        </row>
        <row r="456">
          <cell r="A456">
            <v>8918</v>
          </cell>
          <cell r="B456" t="str">
            <v>VANDENBERGHE PASCAL</v>
          </cell>
          <cell r="C456" t="str">
            <v>RV</v>
          </cell>
        </row>
        <row r="457">
          <cell r="A457">
            <v>9068</v>
          </cell>
          <cell r="B457" t="str">
            <v>CLABAU Mathieu</v>
          </cell>
          <cell r="C457" t="str">
            <v>RV</v>
          </cell>
          <cell r="D457" t="str">
            <v>NS</v>
          </cell>
        </row>
        <row r="459">
          <cell r="A459">
            <v>4652</v>
          </cell>
          <cell r="B459" t="str">
            <v>BOSSAERT Karel</v>
          </cell>
          <cell r="C459" t="str">
            <v>AI</v>
          </cell>
        </row>
        <row r="460">
          <cell r="A460">
            <v>6720</v>
          </cell>
          <cell r="B460" t="str">
            <v>WILLE Etienne</v>
          </cell>
          <cell r="C460" t="str">
            <v>AI</v>
          </cell>
        </row>
        <row r="461">
          <cell r="A461">
            <v>7316</v>
          </cell>
          <cell r="B461" t="str">
            <v>RONDELE Freddy</v>
          </cell>
          <cell r="C461" t="str">
            <v>AI</v>
          </cell>
        </row>
        <row r="462">
          <cell r="A462">
            <v>7689</v>
          </cell>
          <cell r="B462" t="str">
            <v>BOSSAERT Dirk</v>
          </cell>
          <cell r="C462" t="str">
            <v>AI</v>
          </cell>
        </row>
        <row r="463">
          <cell r="A463">
            <v>7814</v>
          </cell>
          <cell r="B463" t="str">
            <v>DE WILDE Johan</v>
          </cell>
          <cell r="C463" t="str">
            <v>AI</v>
          </cell>
        </row>
        <row r="464">
          <cell r="A464">
            <v>8086</v>
          </cell>
          <cell r="B464" t="str">
            <v>VANWATERMEULEN Bart</v>
          </cell>
          <cell r="C464" t="str">
            <v>AI</v>
          </cell>
        </row>
        <row r="465">
          <cell r="A465">
            <v>7459</v>
          </cell>
          <cell r="B465" t="str">
            <v>RONDELE Eveline</v>
          </cell>
          <cell r="C465" t="str">
            <v>AI</v>
          </cell>
        </row>
        <row r="467">
          <cell r="A467">
            <v>4662</v>
          </cell>
          <cell r="B467" t="str">
            <v>COUCKUYT Luc</v>
          </cell>
          <cell r="C467" t="str">
            <v>KEWM</v>
          </cell>
        </row>
        <row r="468">
          <cell r="A468">
            <v>4667</v>
          </cell>
          <cell r="B468" t="str">
            <v>DEJONGHE Jean</v>
          </cell>
          <cell r="C468" t="str">
            <v>KEWM</v>
          </cell>
        </row>
        <row r="469">
          <cell r="A469">
            <v>4687</v>
          </cell>
          <cell r="B469" t="str">
            <v>VANHAESEBROEK Didier</v>
          </cell>
          <cell r="C469" t="str">
            <v>KEWM</v>
          </cell>
        </row>
        <row r="470">
          <cell r="A470">
            <v>4738</v>
          </cell>
          <cell r="B470" t="str">
            <v>VANDENDRIESSCHE Philippe</v>
          </cell>
          <cell r="C470" t="str">
            <v>KEWM</v>
          </cell>
        </row>
        <row r="471">
          <cell r="A471">
            <v>5746</v>
          </cell>
          <cell r="B471" t="str">
            <v>NICHELSON Pascal</v>
          </cell>
          <cell r="C471" t="str">
            <v>KEWM</v>
          </cell>
        </row>
        <row r="472">
          <cell r="A472">
            <v>6466</v>
          </cell>
          <cell r="B472" t="str">
            <v>VERWIMP Peter</v>
          </cell>
          <cell r="C472" t="str">
            <v>KEWM</v>
          </cell>
        </row>
        <row r="473">
          <cell r="A473">
            <v>7825</v>
          </cell>
          <cell r="B473" t="str">
            <v>GREGORIUS Gregoire</v>
          </cell>
          <cell r="C473" t="str">
            <v>KEWM</v>
          </cell>
        </row>
        <row r="474">
          <cell r="A474">
            <v>7827</v>
          </cell>
          <cell r="B474" t="str">
            <v>VAN LANDEGHEM Jean-Marie</v>
          </cell>
          <cell r="C474" t="str">
            <v>KEWM</v>
          </cell>
        </row>
        <row r="475">
          <cell r="A475">
            <v>5223</v>
          </cell>
          <cell r="B475" t="str">
            <v>DESCHEPPER Caerl</v>
          </cell>
          <cell r="C475" t="str">
            <v>KEWM</v>
          </cell>
        </row>
        <row r="476">
          <cell r="A476">
            <v>4808</v>
          </cell>
          <cell r="B476" t="str">
            <v>VANNIEUWEHOVE Marc</v>
          </cell>
          <cell r="C476" t="str">
            <v>KEWM</v>
          </cell>
          <cell r="D476" t="str">
            <v>NS</v>
          </cell>
        </row>
        <row r="479">
          <cell r="A479">
            <v>4121</v>
          </cell>
          <cell r="B479" t="str">
            <v>GYSELINCK Noël</v>
          </cell>
          <cell r="C479" t="str">
            <v>WOH</v>
          </cell>
        </row>
        <row r="480">
          <cell r="A480">
            <v>4691</v>
          </cell>
          <cell r="B480" t="str">
            <v>D'HONDT Hervé</v>
          </cell>
          <cell r="C480" t="str">
            <v>WOH</v>
          </cell>
        </row>
        <row r="481">
          <cell r="A481">
            <v>4699</v>
          </cell>
          <cell r="B481" t="str">
            <v>VERHOEST Willy</v>
          </cell>
          <cell r="C481" t="str">
            <v>WOH</v>
          </cell>
        </row>
        <row r="482">
          <cell r="A482">
            <v>4701</v>
          </cell>
          <cell r="B482" t="str">
            <v>WERBROUCK Donald</v>
          </cell>
          <cell r="C482" t="str">
            <v>WOH</v>
          </cell>
        </row>
        <row r="483">
          <cell r="A483">
            <v>6107</v>
          </cell>
          <cell r="B483" t="str">
            <v>VANDEKERCKHOVE Robert</v>
          </cell>
          <cell r="C483" t="str">
            <v>WOH</v>
          </cell>
        </row>
        <row r="484">
          <cell r="A484">
            <v>6722</v>
          </cell>
          <cell r="B484" t="str">
            <v>GRYSON Dirk</v>
          </cell>
          <cell r="C484" t="str">
            <v>WOH</v>
          </cell>
        </row>
        <row r="485">
          <cell r="A485">
            <v>7314</v>
          </cell>
          <cell r="B485" t="str">
            <v>DEMAN Leon</v>
          </cell>
          <cell r="C485" t="str">
            <v>WOH</v>
          </cell>
        </row>
        <row r="486">
          <cell r="A486">
            <v>7315</v>
          </cell>
          <cell r="B486" t="str">
            <v>EVERAERDT Corneel</v>
          </cell>
          <cell r="C486" t="str">
            <v>WOH</v>
          </cell>
        </row>
        <row r="487">
          <cell r="A487">
            <v>7464</v>
          </cell>
          <cell r="B487" t="str">
            <v>STORME Gerard</v>
          </cell>
          <cell r="C487" t="str">
            <v>WOH</v>
          </cell>
        </row>
        <row r="488">
          <cell r="A488">
            <v>7692</v>
          </cell>
          <cell r="B488" t="str">
            <v>VUYLSTEKE Gilbert</v>
          </cell>
          <cell r="C488" t="str">
            <v>WOH</v>
          </cell>
        </row>
        <row r="489">
          <cell r="A489">
            <v>8084</v>
          </cell>
          <cell r="B489" t="str">
            <v>VELLE Ronny</v>
          </cell>
          <cell r="C489" t="str">
            <v>WOH</v>
          </cell>
        </row>
        <row r="490">
          <cell r="A490">
            <v>8085</v>
          </cell>
          <cell r="B490" t="str">
            <v>BOUCKENOOGHE Gilbert</v>
          </cell>
          <cell r="C490" t="str">
            <v>WOH</v>
          </cell>
        </row>
        <row r="491">
          <cell r="A491">
            <v>8528</v>
          </cell>
          <cell r="B491" t="str">
            <v>VANACKER Jozef</v>
          </cell>
          <cell r="C491" t="str">
            <v>WOH</v>
          </cell>
        </row>
        <row r="492">
          <cell r="A492">
            <v>8686</v>
          </cell>
          <cell r="B492" t="str">
            <v>DELHAYE Rafaël</v>
          </cell>
          <cell r="C492" t="str">
            <v>WOH</v>
          </cell>
        </row>
        <row r="493">
          <cell r="A493">
            <v>8687</v>
          </cell>
          <cell r="B493" t="str">
            <v>DESWARTE Willy</v>
          </cell>
          <cell r="C493" t="str">
            <v>WOH</v>
          </cell>
        </row>
        <row r="494">
          <cell r="A494">
            <v>8872</v>
          </cell>
          <cell r="B494" t="str">
            <v>BEIRNAERT Arthur</v>
          </cell>
          <cell r="C494" t="str">
            <v>WOH</v>
          </cell>
        </row>
        <row r="495">
          <cell r="A495">
            <v>8873</v>
          </cell>
          <cell r="B495" t="str">
            <v>DEVOS Claude</v>
          </cell>
          <cell r="C495" t="str">
            <v>WOH</v>
          </cell>
        </row>
        <row r="496">
          <cell r="A496">
            <v>8874</v>
          </cell>
          <cell r="B496" t="str">
            <v>DEBUSSCHERE Brecht</v>
          </cell>
          <cell r="C496" t="str">
            <v>WOH</v>
          </cell>
        </row>
        <row r="497">
          <cell r="A497">
            <v>8875</v>
          </cell>
          <cell r="B497" t="str">
            <v>DEBUSSCHERE Dries</v>
          </cell>
          <cell r="C497" t="str">
            <v>WOH</v>
          </cell>
        </row>
        <row r="498">
          <cell r="A498">
            <v>8876</v>
          </cell>
          <cell r="B498" t="str">
            <v>DECOSTER Ward</v>
          </cell>
          <cell r="C498" t="str">
            <v>WOH</v>
          </cell>
        </row>
        <row r="499">
          <cell r="A499">
            <v>8877</v>
          </cell>
          <cell r="B499" t="str">
            <v>DECOSTER Lois</v>
          </cell>
          <cell r="C499" t="str">
            <v>WOH</v>
          </cell>
        </row>
        <row r="500">
          <cell r="A500">
            <v>8878</v>
          </cell>
          <cell r="B500" t="str">
            <v>D'HOOP Steven</v>
          </cell>
          <cell r="C500" t="str">
            <v>WOH</v>
          </cell>
        </row>
        <row r="501">
          <cell r="A501">
            <v>8879</v>
          </cell>
          <cell r="B501" t="str">
            <v>D'HOOP Simon</v>
          </cell>
          <cell r="C501" t="str">
            <v>WOH</v>
          </cell>
        </row>
        <row r="502">
          <cell r="A502">
            <v>8880</v>
          </cell>
          <cell r="B502" t="str">
            <v>DEVRIESSE Gilles</v>
          </cell>
          <cell r="C502" t="str">
            <v>WOH</v>
          </cell>
        </row>
        <row r="503">
          <cell r="A503">
            <v>9074</v>
          </cell>
          <cell r="B503" t="str">
            <v>VANBIERVLIET Geert</v>
          </cell>
          <cell r="C503" t="str">
            <v>WOH</v>
          </cell>
          <cell r="D503" t="str">
            <v>NS</v>
          </cell>
        </row>
        <row r="504">
          <cell r="A504">
            <v>9056</v>
          </cell>
          <cell r="B504" t="str">
            <v>LALLEMAN Denis</v>
          </cell>
          <cell r="C504" t="str">
            <v>WOH</v>
          </cell>
          <cell r="D504" t="str">
            <v>NS</v>
          </cell>
        </row>
        <row r="506">
          <cell r="A506">
            <v>8369</v>
          </cell>
          <cell r="B506" t="str">
            <v>DELECLUYSE Maikel</v>
          </cell>
          <cell r="C506" t="str">
            <v>IBA</v>
          </cell>
        </row>
        <row r="507">
          <cell r="A507">
            <v>8406</v>
          </cell>
          <cell r="B507" t="str">
            <v>LAMOTE Wilfried</v>
          </cell>
          <cell r="C507" t="str">
            <v>IBA</v>
          </cell>
        </row>
        <row r="508">
          <cell r="A508">
            <v>8758</v>
          </cell>
          <cell r="B508" t="str">
            <v>DUYM Ignace</v>
          </cell>
          <cell r="C508" t="str">
            <v>IBA</v>
          </cell>
        </row>
        <row r="511">
          <cell r="A511">
            <v>4117</v>
          </cell>
          <cell r="B511" t="str">
            <v>DE SMET Jean-Pierre</v>
          </cell>
          <cell r="C511" t="str">
            <v>RT</v>
          </cell>
        </row>
        <row r="512">
          <cell r="A512">
            <v>4570</v>
          </cell>
          <cell r="B512" t="str">
            <v>CATTEAU Roland</v>
          </cell>
          <cell r="C512" t="str">
            <v>RT</v>
          </cell>
        </row>
        <row r="513">
          <cell r="A513">
            <v>4666</v>
          </cell>
          <cell r="B513" t="str">
            <v>DECONINCK Franky</v>
          </cell>
          <cell r="C513" t="str">
            <v>RT</v>
          </cell>
        </row>
        <row r="514">
          <cell r="A514">
            <v>4702</v>
          </cell>
          <cell r="B514" t="str">
            <v>BEGHIN Bernard</v>
          </cell>
          <cell r="C514" t="str">
            <v>RT</v>
          </cell>
        </row>
        <row r="515">
          <cell r="A515">
            <v>4703</v>
          </cell>
          <cell r="B515" t="str">
            <v>BEGHIN Frédéric</v>
          </cell>
          <cell r="C515" t="str">
            <v>RT</v>
          </cell>
        </row>
        <row r="516">
          <cell r="A516">
            <v>4709</v>
          </cell>
          <cell r="B516" t="str">
            <v>DESBONNEZ Philippe</v>
          </cell>
          <cell r="C516" t="str">
            <v>RT</v>
          </cell>
        </row>
        <row r="517">
          <cell r="A517">
            <v>4710</v>
          </cell>
          <cell r="B517" t="str">
            <v>EQUIPART Pierre</v>
          </cell>
          <cell r="C517" t="str">
            <v>RT</v>
          </cell>
        </row>
        <row r="518">
          <cell r="A518">
            <v>4714</v>
          </cell>
          <cell r="B518" t="str">
            <v>LAMOTE Francis</v>
          </cell>
          <cell r="C518" t="str">
            <v>RT</v>
          </cell>
        </row>
        <row r="519">
          <cell r="A519">
            <v>4715</v>
          </cell>
          <cell r="B519" t="str">
            <v>LAMPE Guy</v>
          </cell>
          <cell r="C519" t="str">
            <v>RT</v>
          </cell>
        </row>
        <row r="520">
          <cell r="A520">
            <v>4716</v>
          </cell>
          <cell r="B520" t="str">
            <v>LEPLAE Jean-Marc</v>
          </cell>
          <cell r="C520" t="str">
            <v>RT</v>
          </cell>
        </row>
        <row r="521">
          <cell r="A521">
            <v>4719</v>
          </cell>
          <cell r="B521" t="str">
            <v>TOPART Michel</v>
          </cell>
          <cell r="C521" t="str">
            <v>RT</v>
          </cell>
        </row>
        <row r="522">
          <cell r="A522">
            <v>4721</v>
          </cell>
          <cell r="B522" t="str">
            <v>VERHELST Thierry</v>
          </cell>
          <cell r="C522" t="str">
            <v>RT</v>
          </cell>
        </row>
        <row r="523">
          <cell r="A523">
            <v>4740</v>
          </cell>
          <cell r="B523" t="str">
            <v>BEGHIN Julien</v>
          </cell>
          <cell r="C523" t="str">
            <v>RT</v>
          </cell>
        </row>
        <row r="524">
          <cell r="A524">
            <v>6441</v>
          </cell>
          <cell r="B524" t="str">
            <v>BERRIER Jean-Pierre</v>
          </cell>
          <cell r="C524" t="str">
            <v>RT</v>
          </cell>
        </row>
        <row r="525">
          <cell r="A525">
            <v>7129</v>
          </cell>
          <cell r="B525" t="str">
            <v>ROELANTS Frédéric</v>
          </cell>
          <cell r="C525" t="str">
            <v>RT</v>
          </cell>
        </row>
        <row r="526">
          <cell r="A526">
            <v>7542</v>
          </cell>
          <cell r="B526" t="str">
            <v>DESTAILLEUR Patrick</v>
          </cell>
          <cell r="C526" t="str">
            <v>RT</v>
          </cell>
        </row>
        <row r="527">
          <cell r="A527">
            <v>7693</v>
          </cell>
          <cell r="B527" t="str">
            <v>FAREZ Luc</v>
          </cell>
          <cell r="C527" t="str">
            <v>RT</v>
          </cell>
        </row>
        <row r="528">
          <cell r="A528">
            <v>8692</v>
          </cell>
          <cell r="B528" t="str">
            <v>VANDEMAELE Ludovic</v>
          </cell>
          <cell r="C528" t="str">
            <v>RT</v>
          </cell>
        </row>
        <row r="529">
          <cell r="A529">
            <v>8693</v>
          </cell>
          <cell r="B529" t="str">
            <v>VANDEMAELE Nicolas</v>
          </cell>
          <cell r="C529" t="str">
            <v>RT</v>
          </cell>
        </row>
        <row r="530">
          <cell r="A530">
            <v>8694</v>
          </cell>
          <cell r="B530" t="str">
            <v>VANDEMAELE Paul-André</v>
          </cell>
          <cell r="C530" t="str">
            <v>RT</v>
          </cell>
        </row>
        <row r="531">
          <cell r="A531">
            <v>8695</v>
          </cell>
          <cell r="B531" t="str">
            <v>CHEMIN Michel</v>
          </cell>
          <cell r="C531" t="str">
            <v>RT</v>
          </cell>
        </row>
        <row r="532">
          <cell r="A532">
            <v>8929</v>
          </cell>
          <cell r="B532" t="str">
            <v>MISSIAEN Jean-Claude</v>
          </cell>
          <cell r="C532" t="str">
            <v>RT</v>
          </cell>
        </row>
        <row r="533">
          <cell r="A533">
            <v>9075</v>
          </cell>
          <cell r="B533" t="str">
            <v>FLORIN Marc</v>
          </cell>
          <cell r="C533" t="str">
            <v>RT</v>
          </cell>
          <cell r="D533" t="str">
            <v>NS</v>
          </cell>
        </row>
        <row r="534">
          <cell r="A534">
            <v>9077</v>
          </cell>
          <cell r="B534" t="str">
            <v>COUCKE Gabriël</v>
          </cell>
          <cell r="C534" t="str">
            <v>RT</v>
          </cell>
          <cell r="D534" t="str">
            <v>NS</v>
          </cell>
        </row>
        <row r="535">
          <cell r="A535">
            <v>9076</v>
          </cell>
          <cell r="B535" t="str">
            <v>DELPANQUE Fabien</v>
          </cell>
          <cell r="C535" t="str">
            <v>RT</v>
          </cell>
          <cell r="D535" t="str">
            <v>NS</v>
          </cell>
        </row>
        <row r="537">
          <cell r="A537">
            <v>1150</v>
          </cell>
          <cell r="B537" t="str">
            <v>BRANTS Ronny</v>
          </cell>
          <cell r="C537" t="str">
            <v>KK</v>
          </cell>
        </row>
        <row r="538">
          <cell r="A538">
            <v>2756</v>
          </cell>
          <cell r="B538" t="str">
            <v>CLAERHOUT Edouard</v>
          </cell>
          <cell r="C538" t="str">
            <v>KK</v>
          </cell>
        </row>
        <row r="539">
          <cell r="A539">
            <v>4708</v>
          </cell>
          <cell r="B539" t="str">
            <v>DENNEULIN Frédéric</v>
          </cell>
          <cell r="C539" t="str">
            <v>KK</v>
          </cell>
        </row>
        <row r="540">
          <cell r="A540">
            <v>4722</v>
          </cell>
          <cell r="B540" t="str">
            <v>BLAUWBLOMME Henk</v>
          </cell>
          <cell r="C540" t="str">
            <v>KK</v>
          </cell>
        </row>
        <row r="541">
          <cell r="A541">
            <v>4725</v>
          </cell>
          <cell r="B541" t="str">
            <v>VANONACKER Patrick</v>
          </cell>
          <cell r="C541" t="str">
            <v>KK</v>
          </cell>
        </row>
        <row r="542">
          <cell r="A542">
            <v>4730</v>
          </cell>
          <cell r="B542" t="str">
            <v>LAGAGE Roger</v>
          </cell>
          <cell r="C542" t="str">
            <v>KK</v>
          </cell>
        </row>
        <row r="543">
          <cell r="A543">
            <v>4736</v>
          </cell>
          <cell r="B543" t="str">
            <v>VAN COILLIE Francky</v>
          </cell>
          <cell r="C543" t="str">
            <v>KK</v>
          </cell>
        </row>
        <row r="544">
          <cell r="A544">
            <v>4737</v>
          </cell>
          <cell r="B544" t="str">
            <v>VANGANSBEKE Luc</v>
          </cell>
          <cell r="C544" t="str">
            <v>KK</v>
          </cell>
        </row>
        <row r="545">
          <cell r="A545">
            <v>4798</v>
          </cell>
          <cell r="B545" t="str">
            <v>VERCOUILLIE Alexander</v>
          </cell>
          <cell r="C545" t="str">
            <v>KK</v>
          </cell>
        </row>
        <row r="546">
          <cell r="A546">
            <v>4799</v>
          </cell>
          <cell r="B546" t="str">
            <v>VERCOUILLIE José</v>
          </cell>
          <cell r="C546" t="str">
            <v>KK</v>
          </cell>
        </row>
        <row r="547">
          <cell r="A547">
            <v>4806</v>
          </cell>
          <cell r="B547" t="str">
            <v>STEELANDT Serge</v>
          </cell>
          <cell r="C547" t="str">
            <v>KK</v>
          </cell>
        </row>
        <row r="548">
          <cell r="A548">
            <v>5809</v>
          </cell>
          <cell r="B548" t="str">
            <v>BITALIS Richard</v>
          </cell>
          <cell r="C548" t="str">
            <v>KK</v>
          </cell>
        </row>
        <row r="549">
          <cell r="A549">
            <v>6730</v>
          </cell>
          <cell r="B549" t="str">
            <v>DENOULET Johan</v>
          </cell>
          <cell r="C549" t="str">
            <v>KK</v>
          </cell>
        </row>
        <row r="550">
          <cell r="A550">
            <v>7540</v>
          </cell>
          <cell r="B550" t="str">
            <v>VANDAELE Eric</v>
          </cell>
          <cell r="C550" t="str">
            <v>KK</v>
          </cell>
        </row>
        <row r="551">
          <cell r="A551">
            <v>8159</v>
          </cell>
          <cell r="B551" t="str">
            <v>MONSOREZ Michel</v>
          </cell>
          <cell r="C551" t="str">
            <v>KK</v>
          </cell>
        </row>
        <row r="552">
          <cell r="A552">
            <v>8425</v>
          </cell>
          <cell r="B552" t="str">
            <v>MILLET Michel</v>
          </cell>
          <cell r="C552" t="str">
            <v>KK</v>
          </cell>
        </row>
        <row r="553">
          <cell r="A553">
            <v>8480</v>
          </cell>
          <cell r="B553" t="str">
            <v>VANGANSBEKE Gerard</v>
          </cell>
          <cell r="C553" t="str">
            <v>KK</v>
          </cell>
        </row>
        <row r="554">
          <cell r="A554">
            <v>8697</v>
          </cell>
          <cell r="B554" t="str">
            <v>MELNYTSCHENKO Cedric</v>
          </cell>
          <cell r="C554" t="str">
            <v>KK</v>
          </cell>
        </row>
        <row r="555">
          <cell r="A555">
            <v>8698</v>
          </cell>
          <cell r="B555" t="str">
            <v>JACQUES Celine</v>
          </cell>
          <cell r="C555" t="str">
            <v>KK</v>
          </cell>
        </row>
        <row r="556">
          <cell r="A556">
            <v>8714</v>
          </cell>
          <cell r="B556" t="str">
            <v>LOOSVELDT Frank</v>
          </cell>
          <cell r="C556" t="str">
            <v>KK</v>
          </cell>
        </row>
        <row r="557">
          <cell r="A557">
            <v>8920</v>
          </cell>
          <cell r="B557" t="str">
            <v>DESMETTRE Bruno</v>
          </cell>
          <cell r="C557" t="str">
            <v>KK</v>
          </cell>
        </row>
        <row r="558">
          <cell r="A558">
            <v>7458</v>
          </cell>
          <cell r="B558" t="str">
            <v>DUMON Eddy</v>
          </cell>
          <cell r="C558" t="str">
            <v>KK</v>
          </cell>
        </row>
        <row r="559">
          <cell r="A559">
            <v>5719</v>
          </cell>
          <cell r="B559" t="str">
            <v>SAMYN Peter</v>
          </cell>
          <cell r="C559" t="str">
            <v>KK</v>
          </cell>
        </row>
        <row r="560">
          <cell r="A560">
            <v>9078</v>
          </cell>
          <cell r="B560" t="str">
            <v>BEKAERT Bernhard</v>
          </cell>
          <cell r="C560" t="str">
            <v>KK</v>
          </cell>
          <cell r="D560" t="str">
            <v>NS</v>
          </cell>
        </row>
        <row r="561">
          <cell r="A561">
            <v>8696</v>
          </cell>
          <cell r="B561" t="str">
            <v>DORARD Steve</v>
          </cell>
          <cell r="C561" t="str">
            <v>RT</v>
          </cell>
        </row>
        <row r="562">
          <cell r="A562">
            <v>7821</v>
          </cell>
          <cell r="B562" t="str">
            <v>VROMANT Marc</v>
          </cell>
          <cell r="C562" t="str">
            <v>RT</v>
          </cell>
        </row>
        <row r="565">
          <cell r="A565">
            <v>4745</v>
          </cell>
          <cell r="B565" t="str">
            <v>DE PAUW Marcel</v>
          </cell>
          <cell r="C565" t="str">
            <v>V.R</v>
          </cell>
        </row>
        <row r="566">
          <cell r="A566">
            <v>4750</v>
          </cell>
          <cell r="B566" t="str">
            <v>DOOM Carlos</v>
          </cell>
          <cell r="C566" t="str">
            <v>V.R</v>
          </cell>
        </row>
        <row r="567">
          <cell r="A567">
            <v>4656</v>
          </cell>
          <cell r="B567" t="str">
            <v>POLLIE Luc</v>
          </cell>
          <cell r="C567" t="str">
            <v>V.R</v>
          </cell>
        </row>
        <row r="568">
          <cell r="A568">
            <v>7019</v>
          </cell>
          <cell r="B568" t="str">
            <v>VERMEERSCH Raf</v>
          </cell>
          <cell r="C568" t="str">
            <v>V.R</v>
          </cell>
        </row>
        <row r="569">
          <cell r="A569">
            <v>8140</v>
          </cell>
          <cell r="B569" t="str">
            <v>LEBEER Didier</v>
          </cell>
          <cell r="C569" t="str">
            <v>V.R</v>
          </cell>
        </row>
        <row r="570">
          <cell r="A570">
            <v>8156</v>
          </cell>
          <cell r="B570" t="str">
            <v>DE TOLLENAERE Jonny</v>
          </cell>
          <cell r="C570" t="str">
            <v>V.R</v>
          </cell>
        </row>
        <row r="571">
          <cell r="A571">
            <v>8735</v>
          </cell>
          <cell r="B571" t="str">
            <v>VAN DEN BUVERIE Eric</v>
          </cell>
          <cell r="C571" t="str">
            <v>V.R</v>
          </cell>
        </row>
        <row r="572">
          <cell r="A572">
            <v>4747</v>
          </cell>
          <cell r="B572" t="str">
            <v>DECRU Jules</v>
          </cell>
          <cell r="C572" t="str">
            <v>V.R</v>
          </cell>
        </row>
        <row r="573">
          <cell r="A573">
            <v>4733</v>
          </cell>
          <cell r="B573" t="str">
            <v>NUYTTENS Gino</v>
          </cell>
          <cell r="C573" t="str">
            <v>V.R</v>
          </cell>
        </row>
        <row r="574">
          <cell r="A574">
            <v>7288</v>
          </cell>
          <cell r="B574" t="str">
            <v>HURTEKANT Luc</v>
          </cell>
          <cell r="C574" t="str">
            <v>V.R</v>
          </cell>
        </row>
        <row r="575">
          <cell r="A575">
            <v>9079</v>
          </cell>
          <cell r="B575" t="str">
            <v>HIMPE Jean</v>
          </cell>
          <cell r="C575" t="str">
            <v>V.R</v>
          </cell>
          <cell r="D575" t="str">
            <v>NS</v>
          </cell>
        </row>
        <row r="576">
          <cell r="A576">
            <v>9080</v>
          </cell>
          <cell r="B576" t="str">
            <v>VANKEISBILCK Alex</v>
          </cell>
          <cell r="C576" t="str">
            <v>V.R</v>
          </cell>
          <cell r="D576" t="str">
            <v>NS</v>
          </cell>
        </row>
        <row r="577">
          <cell r="A577">
            <v>9081</v>
          </cell>
          <cell r="B577" t="str">
            <v>CALLEWAERT Geert</v>
          </cell>
          <cell r="C577" t="str">
            <v>V.R</v>
          </cell>
          <cell r="D577" t="str">
            <v>NS</v>
          </cell>
        </row>
        <row r="579">
          <cell r="A579">
            <v>4178</v>
          </cell>
          <cell r="B579" t="str">
            <v>BROUCKAERT Gerard</v>
          </cell>
          <cell r="C579" t="str">
            <v>DOS</v>
          </cell>
        </row>
        <row r="580">
          <cell r="A580" t="str">
            <v>4693B</v>
          </cell>
          <cell r="B580" t="str">
            <v>MOSTREY Peter</v>
          </cell>
          <cell r="C580" t="str">
            <v>DOS</v>
          </cell>
        </row>
        <row r="581">
          <cell r="A581">
            <v>4759</v>
          </cell>
          <cell r="B581" t="str">
            <v>WARLOP Luc</v>
          </cell>
          <cell r="C581" t="str">
            <v>DOS</v>
          </cell>
        </row>
        <row r="582">
          <cell r="A582">
            <v>4762</v>
          </cell>
          <cell r="B582" t="str">
            <v>CASTELEYN Henk</v>
          </cell>
          <cell r="C582" t="str">
            <v>DOS</v>
          </cell>
        </row>
        <row r="583">
          <cell r="A583">
            <v>4765</v>
          </cell>
          <cell r="B583" t="str">
            <v>DEBAES Peter</v>
          </cell>
          <cell r="C583" t="str">
            <v>DOS</v>
          </cell>
        </row>
        <row r="584">
          <cell r="A584">
            <v>4766</v>
          </cell>
          <cell r="B584" t="str">
            <v>DEBRUYNE Willy</v>
          </cell>
          <cell r="C584" t="str">
            <v>DOS</v>
          </cell>
        </row>
        <row r="585">
          <cell r="A585">
            <v>4768</v>
          </cell>
          <cell r="B585" t="str">
            <v>DEDIER Georges</v>
          </cell>
          <cell r="C585" t="str">
            <v>DOS</v>
          </cell>
        </row>
        <row r="586">
          <cell r="A586">
            <v>4774</v>
          </cell>
          <cell r="B586" t="str">
            <v>DUYCK Peter</v>
          </cell>
          <cell r="C586" t="str">
            <v>DOS</v>
          </cell>
        </row>
        <row r="587">
          <cell r="A587">
            <v>4776</v>
          </cell>
          <cell r="B587" t="str">
            <v>HOUTHAEVE Jean-Marie</v>
          </cell>
          <cell r="C587" t="str">
            <v>DOS</v>
          </cell>
        </row>
        <row r="588">
          <cell r="A588">
            <v>4778</v>
          </cell>
          <cell r="B588" t="str">
            <v>LEYN Philippe</v>
          </cell>
          <cell r="C588" t="str">
            <v>DOS</v>
          </cell>
        </row>
        <row r="589">
          <cell r="A589">
            <v>7461</v>
          </cell>
          <cell r="B589" t="str">
            <v>GRIMON Johan</v>
          </cell>
          <cell r="C589" t="str">
            <v>DOS</v>
          </cell>
        </row>
        <row r="590">
          <cell r="A590">
            <v>7695</v>
          </cell>
          <cell r="B590" t="str">
            <v>ONBEKENT Michel</v>
          </cell>
          <cell r="C590" t="str">
            <v>DOS</v>
          </cell>
        </row>
        <row r="591">
          <cell r="A591">
            <v>7697</v>
          </cell>
          <cell r="B591" t="str">
            <v>GHESQUIERE Jozef</v>
          </cell>
          <cell r="C591" t="str">
            <v>DOS</v>
          </cell>
        </row>
        <row r="592">
          <cell r="A592">
            <v>8090</v>
          </cell>
          <cell r="B592" t="str">
            <v>VANLAUWE Stephan</v>
          </cell>
          <cell r="C592" t="str">
            <v>DOS</v>
          </cell>
        </row>
        <row r="593">
          <cell r="A593">
            <v>8921</v>
          </cell>
          <cell r="B593" t="str">
            <v>CHRISTIAENS Danny</v>
          </cell>
          <cell r="C593" t="str">
            <v>DOS</v>
          </cell>
        </row>
        <row r="594">
          <cell r="A594" t="str">
            <v>7461B</v>
          </cell>
          <cell r="B594" t="str">
            <v>GRIMON Johan</v>
          </cell>
          <cell r="C594" t="str">
            <v>DOS</v>
          </cell>
        </row>
        <row r="595">
          <cell r="A595">
            <v>5365</v>
          </cell>
          <cell r="B595" t="str">
            <v>DEBLAUWE Bart</v>
          </cell>
          <cell r="C595" t="str">
            <v>DOS</v>
          </cell>
        </row>
        <row r="596">
          <cell r="A596">
            <v>4784</v>
          </cell>
          <cell r="B596" t="str">
            <v>WYBAILLIE Carl</v>
          </cell>
          <cell r="C596" t="str">
            <v>DOS</v>
          </cell>
        </row>
        <row r="597">
          <cell r="A597">
            <v>3807</v>
          </cell>
          <cell r="B597" t="str">
            <v>VERBRUGGHE Johan</v>
          </cell>
          <cell r="C597" t="str">
            <v>DOS</v>
          </cell>
        </row>
        <row r="600">
          <cell r="A600">
            <v>4713</v>
          </cell>
          <cell r="B600" t="str">
            <v>LAMMENS Raphael</v>
          </cell>
          <cell r="C600" t="str">
            <v>K.GHOK</v>
          </cell>
        </row>
        <row r="601">
          <cell r="A601">
            <v>4733</v>
          </cell>
          <cell r="B601" t="str">
            <v>NUYTTENS Gino</v>
          </cell>
          <cell r="C601" t="str">
            <v>K.GHOK</v>
          </cell>
        </row>
        <row r="602">
          <cell r="A602">
            <v>4775</v>
          </cell>
          <cell r="B602" t="str">
            <v>GOETHALS Didier</v>
          </cell>
          <cell r="C602" t="str">
            <v>K.GHOK</v>
          </cell>
        </row>
        <row r="603">
          <cell r="A603">
            <v>4789</v>
          </cell>
          <cell r="B603" t="str">
            <v>CAPPELLE Herwig</v>
          </cell>
          <cell r="C603" t="str">
            <v>K.GHOK</v>
          </cell>
        </row>
        <row r="604">
          <cell r="A604">
            <v>4790</v>
          </cell>
          <cell r="B604" t="str">
            <v>DE MOOR Frederik</v>
          </cell>
          <cell r="C604" t="str">
            <v>K.GHOK</v>
          </cell>
        </row>
        <row r="605">
          <cell r="A605">
            <v>4791</v>
          </cell>
          <cell r="B605" t="str">
            <v>DE MOOR Willy</v>
          </cell>
          <cell r="C605" t="str">
            <v>K.GHOK</v>
          </cell>
        </row>
        <row r="606">
          <cell r="A606">
            <v>4793</v>
          </cell>
          <cell r="B606" t="str">
            <v>DETAVERNIER Hendrik</v>
          </cell>
          <cell r="C606" t="str">
            <v>K.GHOK</v>
          </cell>
        </row>
        <row r="607">
          <cell r="A607">
            <v>5429</v>
          </cell>
          <cell r="B607" t="str">
            <v>BENOIT Wim</v>
          </cell>
          <cell r="C607" t="str">
            <v>K.GHOK</v>
          </cell>
        </row>
        <row r="608">
          <cell r="A608">
            <v>7024</v>
          </cell>
          <cell r="B608" t="str">
            <v>HUYGHELIER Herman</v>
          </cell>
          <cell r="C608" t="str">
            <v>K.GHOK</v>
          </cell>
        </row>
        <row r="609">
          <cell r="A609">
            <v>7461</v>
          </cell>
          <cell r="B609" t="str">
            <v>GRIMON Johan</v>
          </cell>
          <cell r="C609" t="str">
            <v>K.GHOK</v>
          </cell>
        </row>
        <row r="610">
          <cell r="A610">
            <v>7499</v>
          </cell>
          <cell r="B610" t="str">
            <v>GRAYE André</v>
          </cell>
          <cell r="C610" t="str">
            <v>K.GHOK</v>
          </cell>
        </row>
        <row r="611">
          <cell r="A611">
            <v>7538</v>
          </cell>
          <cell r="B611" t="str">
            <v>WERBROUCK Geert</v>
          </cell>
          <cell r="C611" t="str">
            <v>K.GHOK</v>
          </cell>
        </row>
        <row r="612">
          <cell r="A612">
            <v>7823</v>
          </cell>
          <cell r="B612" t="str">
            <v>JOYE Robert</v>
          </cell>
          <cell r="C612" t="str">
            <v>K.GHOK</v>
          </cell>
        </row>
        <row r="613">
          <cell r="A613">
            <v>8513</v>
          </cell>
          <cell r="B613" t="str">
            <v>DECOCK Johan</v>
          </cell>
          <cell r="C613" t="str">
            <v>K.GHOK</v>
          </cell>
        </row>
        <row r="614">
          <cell r="A614">
            <v>8702</v>
          </cell>
          <cell r="B614" t="str">
            <v>VAN DE VELDE August</v>
          </cell>
          <cell r="C614" t="str">
            <v>K.GHOK</v>
          </cell>
        </row>
        <row r="615">
          <cell r="A615">
            <v>8919</v>
          </cell>
          <cell r="B615" t="str">
            <v>STOCKMAN Lennie</v>
          </cell>
          <cell r="C615" t="str">
            <v>K.GHOK</v>
          </cell>
        </row>
        <row r="616">
          <cell r="A616" t="str">
            <v>00989</v>
          </cell>
          <cell r="B616" t="str">
            <v>SEYNHAEVE Willem</v>
          </cell>
          <cell r="C616" t="str">
            <v>K.GHOK</v>
          </cell>
        </row>
        <row r="617">
          <cell r="A617">
            <v>7308</v>
          </cell>
          <cell r="B617" t="str">
            <v>CLAUS Gino</v>
          </cell>
          <cell r="C617" t="str">
            <v>K.GHOK</v>
          </cell>
        </row>
        <row r="618">
          <cell r="A618">
            <v>7309</v>
          </cell>
          <cell r="B618" t="str">
            <v>CLAUS Thomas</v>
          </cell>
          <cell r="C618" t="str">
            <v>K.GHOK</v>
          </cell>
        </row>
        <row r="619">
          <cell r="A619">
            <v>7818</v>
          </cell>
          <cell r="B619" t="str">
            <v>BOSSUYT Eddy</v>
          </cell>
          <cell r="C619" t="str">
            <v>K.GHOK</v>
          </cell>
        </row>
        <row r="621">
          <cell r="A621">
            <v>8689</v>
          </cell>
          <cell r="B621" t="str">
            <v>DEWAELE Eddy</v>
          </cell>
          <cell r="C621" t="str">
            <v>CBC-DLS</v>
          </cell>
        </row>
        <row r="622">
          <cell r="A622">
            <v>8690</v>
          </cell>
          <cell r="B622" t="str">
            <v>JOYE Rik</v>
          </cell>
          <cell r="C622" t="str">
            <v>CBC-DLS</v>
          </cell>
        </row>
        <row r="623">
          <cell r="A623">
            <v>8703</v>
          </cell>
          <cell r="B623" t="str">
            <v>CRAEYNEST Daniël</v>
          </cell>
          <cell r="C623" t="str">
            <v>CBC-DLS</v>
          </cell>
        </row>
        <row r="624">
          <cell r="A624">
            <v>8704</v>
          </cell>
          <cell r="B624" t="str">
            <v>CALLENS Filip</v>
          </cell>
          <cell r="C624" t="str">
            <v>CBC-DLS</v>
          </cell>
        </row>
        <row r="625">
          <cell r="A625">
            <v>8705</v>
          </cell>
          <cell r="B625" t="str">
            <v>STEVENS Ilse</v>
          </cell>
          <cell r="C625" t="str">
            <v>CBC-DLS</v>
          </cell>
        </row>
        <row r="626">
          <cell r="A626">
            <v>4763</v>
          </cell>
          <cell r="B626" t="str">
            <v>CASTELEYN Rik</v>
          </cell>
          <cell r="C626" t="str">
            <v>CBC-DLS</v>
          </cell>
        </row>
        <row r="627">
          <cell r="A627">
            <v>8459</v>
          </cell>
          <cell r="B627" t="str">
            <v>VAN DE VELDE Désiré</v>
          </cell>
          <cell r="C627" t="str">
            <v>CBC-DLS</v>
          </cell>
        </row>
        <row r="628">
          <cell r="A628">
            <v>5717</v>
          </cell>
          <cell r="B628" t="str">
            <v>AXC Dirk</v>
          </cell>
          <cell r="C628" t="str">
            <v>CBC-DLS</v>
          </cell>
        </row>
        <row r="630">
          <cell r="A630">
            <v>1118</v>
          </cell>
          <cell r="B630" t="str">
            <v>BECKERS Petrus</v>
          </cell>
          <cell r="C630" t="str">
            <v>BCSK</v>
          </cell>
        </row>
        <row r="631">
          <cell r="A631">
            <v>1215</v>
          </cell>
          <cell r="B631" t="str">
            <v>VAN KERCKHOVEN Dirk</v>
          </cell>
          <cell r="C631" t="str">
            <v>BCSK</v>
          </cell>
        </row>
        <row r="632">
          <cell r="A632">
            <v>550</v>
          </cell>
          <cell r="B632" t="str">
            <v>NOPPE Robert</v>
          </cell>
          <cell r="C632" t="str">
            <v>BCSK</v>
          </cell>
        </row>
        <row r="633">
          <cell r="A633">
            <v>4854</v>
          </cell>
          <cell r="B633" t="str">
            <v>ROSIER Peter</v>
          </cell>
          <cell r="C633" t="str">
            <v>BCSK</v>
          </cell>
        </row>
        <row r="634">
          <cell r="A634">
            <v>4895</v>
          </cell>
          <cell r="B634" t="str">
            <v>DE BLOCK Omer</v>
          </cell>
          <cell r="C634" t="str">
            <v>BCSK</v>
          </cell>
        </row>
        <row r="635">
          <cell r="A635">
            <v>551</v>
          </cell>
          <cell r="B635" t="str">
            <v>LEEMANS Willy</v>
          </cell>
          <cell r="C635" t="str">
            <v>BCSK</v>
          </cell>
        </row>
        <row r="636">
          <cell r="A636">
            <v>6488</v>
          </cell>
          <cell r="B636" t="str">
            <v>DE WITTE Franky</v>
          </cell>
          <cell r="C636" t="str">
            <v>BCSK</v>
          </cell>
        </row>
        <row r="637">
          <cell r="A637">
            <v>6489</v>
          </cell>
          <cell r="B637" t="str">
            <v>DE WITTE Jeffrey</v>
          </cell>
          <cell r="C637" t="str">
            <v>BCSK</v>
          </cell>
        </row>
        <row r="638">
          <cell r="A638">
            <v>7812</v>
          </cell>
          <cell r="B638" t="str">
            <v>BOERJAN Pierre</v>
          </cell>
          <cell r="C638" t="str">
            <v>BCSK</v>
          </cell>
        </row>
        <row r="639">
          <cell r="A639">
            <v>8073</v>
          </cell>
          <cell r="B639" t="str">
            <v>DE WITTE Tamara</v>
          </cell>
          <cell r="C639" t="str">
            <v>BCSK</v>
          </cell>
        </row>
        <row r="640">
          <cell r="A640">
            <v>8385</v>
          </cell>
          <cell r="B640" t="str">
            <v>GODDAERT Johan</v>
          </cell>
          <cell r="C640" t="str">
            <v>BCSK</v>
          </cell>
        </row>
        <row r="641">
          <cell r="A641">
            <v>8673</v>
          </cell>
          <cell r="B641" t="str">
            <v>HEMELAER Chris</v>
          </cell>
          <cell r="C641" t="str">
            <v>BCSK</v>
          </cell>
        </row>
        <row r="642">
          <cell r="A642">
            <v>8674</v>
          </cell>
          <cell r="B642" t="str">
            <v>VAN LEUVENHAGE Dylan</v>
          </cell>
          <cell r="C642" t="str">
            <v>BCSK</v>
          </cell>
        </row>
        <row r="643">
          <cell r="A643">
            <v>8900</v>
          </cell>
          <cell r="B643" t="str">
            <v>JANSSENS Dirk</v>
          </cell>
          <cell r="C643" t="str">
            <v>BCSK</v>
          </cell>
        </row>
        <row r="644">
          <cell r="A644">
            <v>1294</v>
          </cell>
          <cell r="B644" t="str">
            <v>BACKMAN Werner</v>
          </cell>
          <cell r="C644" t="str">
            <v>BCSK</v>
          </cell>
        </row>
        <row r="645">
          <cell r="A645">
            <v>8133</v>
          </cell>
          <cell r="B645" t="str">
            <v>VAN CRAENENBROECK T</v>
          </cell>
          <cell r="C645" t="str">
            <v>BCSK</v>
          </cell>
        </row>
        <row r="646">
          <cell r="A646">
            <v>6862</v>
          </cell>
          <cell r="B646" t="str">
            <v>DE BOCK Marc</v>
          </cell>
          <cell r="C646" t="str">
            <v>BCSK</v>
          </cell>
        </row>
        <row r="649">
          <cell r="A649">
            <v>4853</v>
          </cell>
          <cell r="B649" t="str">
            <v>NOPPE Robert</v>
          </cell>
          <cell r="C649" t="str">
            <v>KGV</v>
          </cell>
        </row>
        <row r="650">
          <cell r="A650">
            <v>4865</v>
          </cell>
          <cell r="B650" t="str">
            <v>HAEGENS Willy</v>
          </cell>
          <cell r="C650" t="str">
            <v>KGV</v>
          </cell>
        </row>
        <row r="651">
          <cell r="A651">
            <v>4866</v>
          </cell>
          <cell r="B651" t="str">
            <v>MAES Georges</v>
          </cell>
          <cell r="C651" t="str">
            <v>KGV</v>
          </cell>
        </row>
        <row r="652">
          <cell r="A652">
            <v>4872</v>
          </cell>
          <cell r="B652" t="str">
            <v>VAN VOSSEL Danny</v>
          </cell>
          <cell r="C652" t="str">
            <v>KGV</v>
          </cell>
        </row>
        <row r="653">
          <cell r="A653">
            <v>4873</v>
          </cell>
          <cell r="B653" t="str">
            <v>VAN VOSSELEN Luc</v>
          </cell>
          <cell r="C653" t="str">
            <v>KGV</v>
          </cell>
        </row>
        <row r="654">
          <cell r="A654">
            <v>4937</v>
          </cell>
          <cell r="B654" t="str">
            <v>LEEMANS Willy</v>
          </cell>
          <cell r="C654" t="str">
            <v>KGV</v>
          </cell>
        </row>
        <row r="655">
          <cell r="A655">
            <v>5229</v>
          </cell>
          <cell r="B655" t="str">
            <v>VAN MELE Franky</v>
          </cell>
          <cell r="C655" t="str">
            <v>KGV</v>
          </cell>
        </row>
        <row r="656">
          <cell r="A656">
            <v>5729</v>
          </cell>
          <cell r="B656" t="str">
            <v>VERGAUWEN Birgitte</v>
          </cell>
          <cell r="C656" t="str">
            <v>KGV</v>
          </cell>
        </row>
        <row r="657">
          <cell r="A657">
            <v>6117</v>
          </cell>
          <cell r="B657" t="str">
            <v>VAN VOSSELEN Christoph</v>
          </cell>
          <cell r="C657" t="str">
            <v>KGV</v>
          </cell>
        </row>
        <row r="658">
          <cell r="A658">
            <v>6712</v>
          </cell>
          <cell r="B658" t="str">
            <v>SEGERS Didier</v>
          </cell>
          <cell r="C658" t="str">
            <v>KGV</v>
          </cell>
        </row>
        <row r="659">
          <cell r="A659">
            <v>6784</v>
          </cell>
          <cell r="B659" t="str">
            <v>VAN BIESEN Tom</v>
          </cell>
          <cell r="C659" t="str">
            <v>KGV</v>
          </cell>
        </row>
        <row r="660">
          <cell r="A660">
            <v>6968</v>
          </cell>
          <cell r="B660" t="str">
            <v>ROTTHIER Tom</v>
          </cell>
          <cell r="C660" t="str">
            <v>KGV</v>
          </cell>
        </row>
        <row r="661">
          <cell r="A661">
            <v>8870</v>
          </cell>
          <cell r="B661" t="str">
            <v>VAN MEIRVENNE Nestor</v>
          </cell>
          <cell r="C661" t="str">
            <v>KGV</v>
          </cell>
        </row>
        <row r="663">
          <cell r="A663">
            <v>1168</v>
          </cell>
          <cell r="B663" t="str">
            <v>VAN BAEREL Ferdinand</v>
          </cell>
          <cell r="C663" t="str">
            <v>K.SNBA</v>
          </cell>
        </row>
        <row r="664">
          <cell r="A664">
            <v>1189</v>
          </cell>
          <cell r="B664" t="str">
            <v>DE CLEEN Sylvain</v>
          </cell>
          <cell r="C664" t="str">
            <v>K.SNBA</v>
          </cell>
        </row>
        <row r="665">
          <cell r="A665">
            <v>4405</v>
          </cell>
          <cell r="B665" t="str">
            <v>SCHIETTECATTE Yves</v>
          </cell>
          <cell r="C665" t="str">
            <v>K.SNBA</v>
          </cell>
        </row>
        <row r="666">
          <cell r="A666">
            <v>4907</v>
          </cell>
          <cell r="B666" t="str">
            <v>CORNELISSEN Pierre</v>
          </cell>
          <cell r="C666" t="str">
            <v>K.SNBA</v>
          </cell>
        </row>
        <row r="667">
          <cell r="A667">
            <v>4909</v>
          </cell>
          <cell r="B667" t="str">
            <v>DE BOES Rudy</v>
          </cell>
          <cell r="C667" t="str">
            <v>K.SNBA</v>
          </cell>
        </row>
        <row r="668">
          <cell r="A668">
            <v>4913</v>
          </cell>
          <cell r="B668" t="str">
            <v>DE RUYTE Yvan</v>
          </cell>
          <cell r="C668" t="str">
            <v>K.SNBA</v>
          </cell>
        </row>
        <row r="669">
          <cell r="A669">
            <v>4916</v>
          </cell>
          <cell r="B669" t="str">
            <v>DE WITTE William</v>
          </cell>
          <cell r="C669" t="str">
            <v>K.SNBA</v>
          </cell>
        </row>
        <row r="670">
          <cell r="A670">
            <v>4918</v>
          </cell>
          <cell r="B670" t="str">
            <v>DERKINDEREN William</v>
          </cell>
          <cell r="C670" t="str">
            <v>K.SNBA</v>
          </cell>
        </row>
        <row r="671">
          <cell r="A671">
            <v>4922</v>
          </cell>
          <cell r="B671" t="str">
            <v>LAUREYS Wilfried</v>
          </cell>
          <cell r="C671" t="str">
            <v>K.SNBA</v>
          </cell>
        </row>
        <row r="672">
          <cell r="A672">
            <v>4923</v>
          </cell>
          <cell r="B672" t="str">
            <v>MANGELSCHOTS Raymond</v>
          </cell>
          <cell r="C672" t="str">
            <v>K.SNBA</v>
          </cell>
        </row>
        <row r="673">
          <cell r="A673">
            <v>4926</v>
          </cell>
          <cell r="B673" t="str">
            <v>RHEEL Robert</v>
          </cell>
          <cell r="C673" t="str">
            <v>K.SNBA</v>
          </cell>
        </row>
        <row r="674">
          <cell r="A674">
            <v>4935</v>
          </cell>
          <cell r="B674" t="str">
            <v>WILLOCKX Freddy</v>
          </cell>
          <cell r="C674" t="str">
            <v>K.SNBA</v>
          </cell>
        </row>
        <row r="675">
          <cell r="A675">
            <v>4975</v>
          </cell>
          <cell r="B675" t="str">
            <v>VERHELST John</v>
          </cell>
          <cell r="C675" t="str">
            <v>K.SNBA</v>
          </cell>
        </row>
        <row r="676">
          <cell r="A676">
            <v>4978</v>
          </cell>
          <cell r="B676" t="str">
            <v>VERHEYDEN Marc</v>
          </cell>
          <cell r="C676" t="str">
            <v>K.SNBA</v>
          </cell>
        </row>
        <row r="677">
          <cell r="A677">
            <v>5430</v>
          </cell>
          <cell r="B677" t="str">
            <v>MUYLAERT Dirk</v>
          </cell>
          <cell r="C677" t="str">
            <v>K.SNBA</v>
          </cell>
        </row>
        <row r="678">
          <cell r="A678">
            <v>5727</v>
          </cell>
          <cell r="B678" t="str">
            <v>VAN GOETHEM Benny</v>
          </cell>
          <cell r="C678" t="str">
            <v>K.SNBA</v>
          </cell>
        </row>
        <row r="679">
          <cell r="A679">
            <v>5732</v>
          </cell>
          <cell r="B679" t="str">
            <v>ILIANO FRANZ</v>
          </cell>
          <cell r="C679" t="str">
            <v>K.SNBA</v>
          </cell>
        </row>
        <row r="680">
          <cell r="A680">
            <v>6151</v>
          </cell>
          <cell r="B680" t="str">
            <v>VAN OVERSCHELDE Bonny</v>
          </cell>
          <cell r="C680" t="str">
            <v>K.SNBA</v>
          </cell>
        </row>
        <row r="681">
          <cell r="A681">
            <v>6743</v>
          </cell>
          <cell r="B681" t="str">
            <v>DE RUYTE Tom</v>
          </cell>
          <cell r="C681" t="str">
            <v>K.SNBA</v>
          </cell>
        </row>
        <row r="682">
          <cell r="A682">
            <v>7521</v>
          </cell>
          <cell r="B682" t="str">
            <v>VERBERT Eddy</v>
          </cell>
          <cell r="C682" t="str">
            <v>K.SNBA</v>
          </cell>
        </row>
        <row r="683">
          <cell r="A683">
            <v>7562</v>
          </cell>
          <cell r="B683" t="str">
            <v>THUY Marc</v>
          </cell>
          <cell r="C683" t="str">
            <v>K.SNBA</v>
          </cell>
        </row>
        <row r="684">
          <cell r="A684">
            <v>7923</v>
          </cell>
          <cell r="B684" t="str">
            <v>VAN DEN BERGHE Roland</v>
          </cell>
          <cell r="C684" t="str">
            <v>K.SNBA</v>
          </cell>
        </row>
        <row r="685">
          <cell r="A685">
            <v>8078</v>
          </cell>
          <cell r="B685" t="str">
            <v>BAKKER John</v>
          </cell>
          <cell r="C685" t="str">
            <v>K.SNBA</v>
          </cell>
        </row>
        <row r="686">
          <cell r="A686">
            <v>8080</v>
          </cell>
          <cell r="B686" t="str">
            <v>POCHET Leo</v>
          </cell>
          <cell r="C686" t="str">
            <v>K.SNBA</v>
          </cell>
        </row>
        <row r="687">
          <cell r="A687">
            <v>8081</v>
          </cell>
          <cell r="B687" t="str">
            <v>SLEEBUS Eddy</v>
          </cell>
          <cell r="C687" t="str">
            <v>K.SNBA</v>
          </cell>
        </row>
        <row r="688">
          <cell r="A688">
            <v>8082</v>
          </cell>
          <cell r="B688" t="str">
            <v>WOUTERS Erik</v>
          </cell>
          <cell r="C688" t="str">
            <v>K.SNBA</v>
          </cell>
        </row>
        <row r="689">
          <cell r="A689">
            <v>8149</v>
          </cell>
          <cell r="B689" t="str">
            <v>D'HONDT Roland</v>
          </cell>
          <cell r="C689" t="str">
            <v>K.SNBA</v>
          </cell>
        </row>
        <row r="690">
          <cell r="A690">
            <v>8289</v>
          </cell>
          <cell r="B690" t="str">
            <v>VERBERT Filip</v>
          </cell>
          <cell r="C690" t="str">
            <v>K.SNBA</v>
          </cell>
        </row>
        <row r="691">
          <cell r="A691">
            <v>8332</v>
          </cell>
          <cell r="B691" t="str">
            <v>MUYSHONDT Robert</v>
          </cell>
          <cell r="C691" t="str">
            <v>K.SNBA</v>
          </cell>
        </row>
        <row r="692">
          <cell r="A692">
            <v>8346</v>
          </cell>
          <cell r="B692" t="str">
            <v>BRySSINCK Ronny</v>
          </cell>
          <cell r="C692" t="str">
            <v>K.SNBA</v>
          </cell>
        </row>
        <row r="693">
          <cell r="A693">
            <v>8414</v>
          </cell>
          <cell r="B693" t="str">
            <v>MAES Lucien</v>
          </cell>
          <cell r="C693" t="str">
            <v>K.SNBA</v>
          </cell>
        </row>
        <row r="694">
          <cell r="A694">
            <v>8681</v>
          </cell>
          <cell r="B694" t="str">
            <v>VAN LEEUWEN A.E.M</v>
          </cell>
          <cell r="C694" t="str">
            <v>K.SNBA</v>
          </cell>
        </row>
        <row r="695">
          <cell r="A695">
            <v>8902</v>
          </cell>
          <cell r="B695" t="str">
            <v>SUY Luc</v>
          </cell>
          <cell r="C695" t="str">
            <v>K.SNBA</v>
          </cell>
        </row>
        <row r="696">
          <cell r="A696">
            <v>8903</v>
          </cell>
          <cell r="B696" t="str">
            <v>NEYTS Pierre</v>
          </cell>
          <cell r="C696" t="str">
            <v>K.SNBA</v>
          </cell>
        </row>
        <row r="697">
          <cell r="A697">
            <v>8904</v>
          </cell>
          <cell r="B697" t="str">
            <v>RAES Wim</v>
          </cell>
          <cell r="C697" t="str">
            <v>K.SNBA</v>
          </cell>
        </row>
        <row r="698">
          <cell r="A698">
            <v>7551</v>
          </cell>
          <cell r="B698" t="str">
            <v>CLAESSENS Walter</v>
          </cell>
          <cell r="C698" t="str">
            <v>K.SNBA</v>
          </cell>
        </row>
        <row r="699">
          <cell r="A699">
            <v>1329</v>
          </cell>
          <cell r="B699" t="str">
            <v>COENEN Philip</v>
          </cell>
          <cell r="C699" t="str">
            <v>K.SNBA</v>
          </cell>
        </row>
        <row r="700">
          <cell r="A700">
            <v>4334</v>
          </cell>
          <cell r="B700" t="str">
            <v>VAN HAUTE Guido</v>
          </cell>
          <cell r="C700" t="str">
            <v>K.SNBA</v>
          </cell>
        </row>
        <row r="701">
          <cell r="A701">
            <v>4904</v>
          </cell>
          <cell r="B701" t="str">
            <v>BUYS Frans</v>
          </cell>
          <cell r="C701" t="str">
            <v>K.SNBA</v>
          </cell>
        </row>
        <row r="702">
          <cell r="A702">
            <v>4952</v>
          </cell>
          <cell r="B702" t="str">
            <v>DE SAEGER Dany</v>
          </cell>
          <cell r="C702" t="str">
            <v>K.SNBA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</row>
        <row r="704">
          <cell r="A704">
            <v>8746</v>
          </cell>
          <cell r="B704" t="str">
            <v>PEERSMAN Luc</v>
          </cell>
          <cell r="C704" t="str">
            <v>K.SNBA</v>
          </cell>
        </row>
        <row r="708">
          <cell r="A708">
            <v>4516</v>
          </cell>
          <cell r="B708" t="str">
            <v>FEYS Gunter</v>
          </cell>
          <cell r="C708" t="str">
            <v>QU</v>
          </cell>
        </row>
        <row r="709">
          <cell r="A709">
            <v>4848</v>
          </cell>
          <cell r="B709" t="str">
            <v>VERVAET Luc</v>
          </cell>
          <cell r="C709" t="str">
            <v>QU</v>
          </cell>
        </row>
        <row r="710">
          <cell r="A710">
            <v>4880</v>
          </cell>
          <cell r="B710" t="str">
            <v>VAN LANDEGHEM Urbain</v>
          </cell>
          <cell r="C710" t="str">
            <v>QU</v>
          </cell>
        </row>
        <row r="711">
          <cell r="A711">
            <v>4945</v>
          </cell>
          <cell r="B711" t="str">
            <v>BUYLE Hubert</v>
          </cell>
          <cell r="C711" t="str">
            <v>QU</v>
          </cell>
        </row>
        <row r="712">
          <cell r="A712">
            <v>4948</v>
          </cell>
          <cell r="B712" t="str">
            <v>DE BELEYR Gilbert</v>
          </cell>
          <cell r="C712" t="str">
            <v>QU</v>
          </cell>
        </row>
        <row r="713">
          <cell r="A713">
            <v>4950</v>
          </cell>
          <cell r="B713" t="str">
            <v>DE CONINCK Achille</v>
          </cell>
          <cell r="C713" t="str">
            <v>QU</v>
          </cell>
        </row>
        <row r="714">
          <cell r="A714">
            <v>4952</v>
          </cell>
          <cell r="B714" t="str">
            <v>DE SAEGER Dany</v>
          </cell>
          <cell r="C714" t="str">
            <v>QU</v>
          </cell>
        </row>
        <row r="715">
          <cell r="A715">
            <v>4964</v>
          </cell>
          <cell r="B715" t="str">
            <v>RAEMDONCK Honoré</v>
          </cell>
          <cell r="C715" t="str">
            <v>QU</v>
          </cell>
        </row>
        <row r="716">
          <cell r="A716">
            <v>4967</v>
          </cell>
          <cell r="B716" t="str">
            <v>SCHEPENS Remi</v>
          </cell>
          <cell r="C716" t="str">
            <v>QU</v>
          </cell>
        </row>
        <row r="717">
          <cell r="A717">
            <v>4977</v>
          </cell>
          <cell r="B717" t="str">
            <v>VLERICK Dirk</v>
          </cell>
          <cell r="C717" t="str">
            <v>QU</v>
          </cell>
        </row>
        <row r="718">
          <cell r="A718">
            <v>5237</v>
          </cell>
          <cell r="B718" t="str">
            <v>DE BELEYR Gunther</v>
          </cell>
          <cell r="C718" t="str">
            <v>QU</v>
          </cell>
        </row>
        <row r="719">
          <cell r="A719">
            <v>5733</v>
          </cell>
          <cell r="B719" t="str">
            <v>VAN BRUYSSEL Rony</v>
          </cell>
          <cell r="C719" t="str">
            <v>QU</v>
          </cell>
        </row>
        <row r="720">
          <cell r="A720">
            <v>5747</v>
          </cell>
          <cell r="B720" t="str">
            <v>SAEY Etienne</v>
          </cell>
          <cell r="C720" t="str">
            <v>QU</v>
          </cell>
        </row>
        <row r="721">
          <cell r="A721">
            <v>6219</v>
          </cell>
          <cell r="B721" t="str">
            <v>RAEMDONCK Tomy</v>
          </cell>
          <cell r="C721" t="str">
            <v>QU</v>
          </cell>
        </row>
        <row r="722">
          <cell r="A722">
            <v>6931</v>
          </cell>
          <cell r="B722" t="str">
            <v>DALLINGA Berry</v>
          </cell>
          <cell r="C722" t="str">
            <v>QU</v>
          </cell>
        </row>
        <row r="723">
          <cell r="A723">
            <v>7530</v>
          </cell>
          <cell r="B723" t="str">
            <v>VLERICK Mathieu</v>
          </cell>
          <cell r="C723" t="str">
            <v>QU</v>
          </cell>
        </row>
        <row r="724">
          <cell r="A724">
            <v>7897</v>
          </cell>
          <cell r="B724" t="str">
            <v>STUER Eddy</v>
          </cell>
          <cell r="C724" t="str">
            <v>QU</v>
          </cell>
        </row>
        <row r="725">
          <cell r="A725">
            <v>8026</v>
          </cell>
          <cell r="B725" t="str">
            <v>HOFMAN Glen</v>
          </cell>
          <cell r="C725" t="str">
            <v>QU</v>
          </cell>
        </row>
        <row r="726">
          <cell r="A726">
            <v>8070</v>
          </cell>
          <cell r="B726" t="str">
            <v>VAN KERCKHOVE Willem</v>
          </cell>
          <cell r="C726" t="str">
            <v>QU</v>
          </cell>
        </row>
        <row r="727">
          <cell r="A727">
            <v>8682</v>
          </cell>
          <cell r="B727" t="str">
            <v>TEMPELS André</v>
          </cell>
          <cell r="C727" t="str">
            <v>QU</v>
          </cell>
        </row>
        <row r="728">
          <cell r="A728">
            <v>8683</v>
          </cell>
          <cell r="B728" t="str">
            <v>D'HONDT Luc</v>
          </cell>
          <cell r="C728" t="str">
            <v>QU</v>
          </cell>
        </row>
        <row r="729">
          <cell r="A729">
            <v>8746</v>
          </cell>
          <cell r="B729" t="str">
            <v>PEERSMAN Luc</v>
          </cell>
          <cell r="C729" t="str">
            <v>QU</v>
          </cell>
        </row>
        <row r="730">
          <cell r="A730" t="str">
            <v>4282B</v>
          </cell>
          <cell r="B730" t="str">
            <v>DE BACKER Peter</v>
          </cell>
          <cell r="C730" t="str">
            <v>QU</v>
          </cell>
        </row>
        <row r="731">
          <cell r="A731" t="str">
            <v>5727C</v>
          </cell>
          <cell r="B731" t="str">
            <v>VAN GOETHEM Benny</v>
          </cell>
          <cell r="C731" t="str">
            <v>QU</v>
          </cell>
        </row>
        <row r="732">
          <cell r="A732">
            <v>1204</v>
          </cell>
          <cell r="B732" t="str">
            <v>MERCKX Eddy</v>
          </cell>
          <cell r="C732" t="str">
            <v>QU</v>
          </cell>
        </row>
        <row r="733">
          <cell r="A733">
            <v>6577</v>
          </cell>
          <cell r="B733" t="str">
            <v>SCIACCA Emilio</v>
          </cell>
          <cell r="C733" t="str">
            <v>QU</v>
          </cell>
        </row>
        <row r="734">
          <cell r="A734">
            <v>4845</v>
          </cell>
          <cell r="B734" t="str">
            <v>STEVEN Patrick</v>
          </cell>
          <cell r="C734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topLeftCell="A58" workbookViewId="0">
      <selection activeCell="H81" sqref="H81"/>
    </sheetView>
  </sheetViews>
  <sheetFormatPr defaultRowHeight="15" x14ac:dyDescent="0.25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19</v>
      </c>
      <c r="E2" s="9"/>
      <c r="F2" s="8"/>
      <c r="G2" s="8"/>
      <c r="H2" s="8"/>
      <c r="I2" s="8"/>
      <c r="J2" s="8"/>
      <c r="K2" s="8"/>
      <c r="L2" s="9" t="s">
        <v>4</v>
      </c>
      <c r="M2" s="10"/>
    </row>
    <row r="3" spans="1:14" ht="17.25" customHeight="1" x14ac:dyDescent="0.25">
      <c r="A3" s="6" t="s">
        <v>5</v>
      </c>
      <c r="B3" s="7"/>
      <c r="C3" s="45" t="s">
        <v>22</v>
      </c>
      <c r="D3" s="45"/>
      <c r="E3" s="11" t="s">
        <v>6</v>
      </c>
      <c r="F3" s="46" t="s">
        <v>18</v>
      </c>
      <c r="G3" s="46"/>
      <c r="H3" s="46"/>
      <c r="I3" s="46"/>
      <c r="J3" s="12" t="s">
        <v>7</v>
      </c>
      <c r="K3" s="47" t="s">
        <v>23</v>
      </c>
      <c r="L3" s="47"/>
      <c r="M3" s="48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8</v>
      </c>
      <c r="B6" s="19" t="str">
        <f>VLOOKUP(L6,[1]LEDEN!A$1:E$65536,2,FALSE)</f>
        <v>DE VOS Geert</v>
      </c>
      <c r="C6" s="18"/>
      <c r="D6" s="18"/>
      <c r="E6" s="18"/>
      <c r="F6" s="18" t="s">
        <v>9</v>
      </c>
      <c r="G6" s="20" t="str">
        <f>VLOOKUP(L6,[1]LEDEN!A$1:E$65536,3,FALSE)</f>
        <v>KOH</v>
      </c>
      <c r="H6" s="20"/>
      <c r="I6" s="18"/>
      <c r="J6" s="18"/>
      <c r="K6" s="18"/>
      <c r="L6" s="21">
        <v>4379</v>
      </c>
    </row>
    <row r="7" spans="1:14" ht="6" customHeight="1" x14ac:dyDescent="0.25"/>
    <row r="8" spans="1:14" x14ac:dyDescent="0.25">
      <c r="F8" s="22" t="s">
        <v>10</v>
      </c>
      <c r="G8" s="23" t="s">
        <v>11</v>
      </c>
      <c r="H8" s="23">
        <v>2.2999999999999998</v>
      </c>
      <c r="I8" s="24" t="s">
        <v>12</v>
      </c>
      <c r="J8" s="25" t="s">
        <v>13</v>
      </c>
      <c r="K8" s="23" t="s">
        <v>14</v>
      </c>
      <c r="L8" s="23" t="s">
        <v>15</v>
      </c>
    </row>
    <row r="9" spans="1:14" ht="15" customHeight="1" x14ac:dyDescent="0.25">
      <c r="B9" s="26">
        <v>1</v>
      </c>
      <c r="C9" s="27" t="str">
        <f>VLOOKUP(N9,[1]LEDEN!A$1:E$65536,2,FALSE)</f>
        <v>VANDENHENDE John</v>
      </c>
      <c r="D9" s="28"/>
      <c r="E9" s="28"/>
      <c r="F9" s="26">
        <v>2</v>
      </c>
      <c r="G9" s="26"/>
      <c r="H9" s="26">
        <v>30</v>
      </c>
      <c r="I9" s="26">
        <v>16</v>
      </c>
      <c r="J9" s="29">
        <f t="shared" ref="J9:J15" si="0">ROUNDDOWN(H9/I9,2)</f>
        <v>1.87</v>
      </c>
      <c r="K9" s="26">
        <v>8</v>
      </c>
      <c r="L9" s="41"/>
      <c r="N9">
        <v>8871</v>
      </c>
    </row>
    <row r="10" spans="1:14" ht="15" customHeight="1" x14ac:dyDescent="0.25">
      <c r="B10" s="26">
        <v>2</v>
      </c>
      <c r="C10" s="27" t="str">
        <f>VLOOKUP(N10,[1]LEDEN!A$1:E$65536,2,FALSE)</f>
        <v>DERUYVER Stefaan</v>
      </c>
      <c r="D10" s="28"/>
      <c r="E10" s="28"/>
      <c r="F10" s="26">
        <v>2</v>
      </c>
      <c r="G10" s="26"/>
      <c r="H10" s="26">
        <v>30</v>
      </c>
      <c r="I10" s="26">
        <v>21</v>
      </c>
      <c r="J10" s="29">
        <f t="shared" si="0"/>
        <v>1.42</v>
      </c>
      <c r="K10" s="26">
        <v>8</v>
      </c>
      <c r="L10" s="44">
        <v>1</v>
      </c>
      <c r="N10">
        <v>4378</v>
      </c>
    </row>
    <row r="11" spans="1:14" ht="15" customHeight="1" x14ac:dyDescent="0.25">
      <c r="B11" s="26">
        <v>3</v>
      </c>
      <c r="C11" s="27" t="str">
        <f>VLOOKUP(N11,[1]LEDEN!A$1:E$65536,2,FALSE)</f>
        <v>VAN DE MEERSCHE Ivan</v>
      </c>
      <c r="D11" s="28"/>
      <c r="E11" s="28"/>
      <c r="F11" s="26">
        <v>2</v>
      </c>
      <c r="G11" s="26"/>
      <c r="H11" s="26">
        <v>30</v>
      </c>
      <c r="I11" s="26">
        <v>19</v>
      </c>
      <c r="J11" s="29">
        <f t="shared" si="0"/>
        <v>1.57</v>
      </c>
      <c r="K11" s="26">
        <v>15</v>
      </c>
      <c r="L11" s="44"/>
      <c r="N11">
        <v>7357</v>
      </c>
    </row>
    <row r="12" spans="1:14" ht="15" hidden="1" customHeight="1" x14ac:dyDescent="0.25">
      <c r="B12" s="26">
        <v>4</v>
      </c>
      <c r="C12" s="27" t="e">
        <f>VLOOKUP(N12,[1]LEDEN!A$1:E$65536,2,FALSE)</f>
        <v>#N/A</v>
      </c>
      <c r="D12" s="28"/>
      <c r="E12" s="28"/>
      <c r="F12" s="26"/>
      <c r="G12" s="26"/>
      <c r="H12" s="26">
        <f>G12/8*7</f>
        <v>0</v>
      </c>
      <c r="I12" s="26"/>
      <c r="J12" s="29" t="e">
        <f t="shared" si="0"/>
        <v>#DIV/0!</v>
      </c>
      <c r="K12" s="26"/>
      <c r="L12" s="44"/>
    </row>
    <row r="13" spans="1:14" ht="15" customHeight="1" x14ac:dyDescent="0.25">
      <c r="B13" s="26">
        <v>4</v>
      </c>
      <c r="C13" s="27" t="str">
        <f>VLOOKUP(N13,[1]LEDEN!A$1:E$65536,2,FALSE)</f>
        <v>VERCAMMEN Alwin</v>
      </c>
      <c r="D13" s="28"/>
      <c r="E13" s="28"/>
      <c r="F13" s="26">
        <v>2</v>
      </c>
      <c r="G13" s="26"/>
      <c r="H13" s="26">
        <v>30</v>
      </c>
      <c r="I13" s="26">
        <v>26</v>
      </c>
      <c r="J13" s="29">
        <f t="shared" si="0"/>
        <v>1.1499999999999999</v>
      </c>
      <c r="K13" s="26">
        <v>7</v>
      </c>
      <c r="L13" s="44"/>
      <c r="N13">
        <v>6454</v>
      </c>
    </row>
    <row r="14" spans="1:14" ht="15" customHeight="1" x14ac:dyDescent="0.25">
      <c r="B14" s="26">
        <v>5</v>
      </c>
      <c r="C14" s="27" t="str">
        <f>VLOOKUP(N14,[1]LEDEN!A$1:E$65536,2,FALSE)</f>
        <v>DE BECK Clery</v>
      </c>
      <c r="D14" s="28"/>
      <c r="E14" s="28"/>
      <c r="F14" s="26">
        <v>0</v>
      </c>
      <c r="G14" s="26"/>
      <c r="H14" s="26">
        <v>14</v>
      </c>
      <c r="I14" s="26">
        <v>20</v>
      </c>
      <c r="J14" s="29">
        <f t="shared" si="0"/>
        <v>0.7</v>
      </c>
      <c r="K14" s="26">
        <v>5</v>
      </c>
      <c r="L14" s="44"/>
      <c r="N14">
        <v>9063</v>
      </c>
    </row>
    <row r="15" spans="1:14" ht="15" customHeight="1" x14ac:dyDescent="0.25">
      <c r="A15" s="30"/>
      <c r="B15" s="31"/>
      <c r="C15" s="30"/>
      <c r="D15" s="30"/>
      <c r="E15" s="30" t="s">
        <v>16</v>
      </c>
      <c r="F15" s="32">
        <f>SUM(F9:F14)</f>
        <v>8</v>
      </c>
      <c r="G15" s="32">
        <f>SUM(G9:G14)</f>
        <v>0</v>
      </c>
      <c r="H15" s="32">
        <f>SUM(H9:H14)</f>
        <v>134</v>
      </c>
      <c r="I15" s="32">
        <f>SUM(I9:I14)</f>
        <v>102</v>
      </c>
      <c r="J15" s="33">
        <f t="shared" si="0"/>
        <v>1.31</v>
      </c>
      <c r="K15" s="32">
        <f>MAX(K9:K14)</f>
        <v>15</v>
      </c>
      <c r="L15" s="42"/>
      <c r="M15" s="34"/>
    </row>
    <row r="16" spans="1:14" ht="8.25" customHeight="1" thickBot="1" x14ac:dyDescent="0.3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4" ht="7.5" customHeight="1" x14ac:dyDescent="0.25"/>
    <row r="18" spans="1:14" x14ac:dyDescent="0.25">
      <c r="A18" s="18" t="s">
        <v>8</v>
      </c>
      <c r="B18" s="19" t="str">
        <f>VLOOKUP(L18,[1]LEDEN!A$1:E$65536,2,FALSE)</f>
        <v>DE BECK Clery</v>
      </c>
      <c r="C18" s="18"/>
      <c r="D18" s="18"/>
      <c r="E18" s="43" t="s">
        <v>20</v>
      </c>
      <c r="F18" s="18" t="s">
        <v>9</v>
      </c>
      <c r="G18" s="20" t="str">
        <f>VLOOKUP(L18,[1]LEDEN!A$1:E$65536,3,FALSE)</f>
        <v>KOH</v>
      </c>
      <c r="H18" s="20"/>
      <c r="I18" s="18"/>
      <c r="J18" s="18"/>
      <c r="K18" s="18"/>
      <c r="L18" s="21">
        <v>9063</v>
      </c>
    </row>
    <row r="19" spans="1:14" ht="6" customHeight="1" x14ac:dyDescent="0.25"/>
    <row r="20" spans="1:14" x14ac:dyDescent="0.25">
      <c r="F20" s="23" t="s">
        <v>10</v>
      </c>
      <c r="G20" s="23" t="s">
        <v>11</v>
      </c>
      <c r="H20" s="23">
        <v>2.2999999999999998</v>
      </c>
      <c r="I20" s="23" t="s">
        <v>12</v>
      </c>
      <c r="J20" s="25" t="s">
        <v>13</v>
      </c>
      <c r="K20" s="23" t="s">
        <v>14</v>
      </c>
      <c r="L20" s="23" t="s">
        <v>15</v>
      </c>
    </row>
    <row r="21" spans="1:14" x14ac:dyDescent="0.25">
      <c r="B21" s="26">
        <v>1</v>
      </c>
      <c r="C21" s="27" t="str">
        <f>VLOOKUP(N21,[1]LEDEN!A$1:E$65536,2,FALSE)</f>
        <v>DERUYVER Stefaan</v>
      </c>
      <c r="D21" s="28"/>
      <c r="E21" s="28"/>
      <c r="F21" s="26">
        <v>2</v>
      </c>
      <c r="G21" s="26"/>
      <c r="H21" s="26">
        <v>30</v>
      </c>
      <c r="I21" s="26">
        <v>20</v>
      </c>
      <c r="J21" s="29">
        <f t="shared" ref="J21:J27" si="1">ROUNDDOWN(H21/I21,2)</f>
        <v>1.5</v>
      </c>
      <c r="K21" s="26">
        <v>6</v>
      </c>
      <c r="L21" s="41"/>
      <c r="N21">
        <v>4378</v>
      </c>
    </row>
    <row r="22" spans="1:14" x14ac:dyDescent="0.25">
      <c r="B22" s="26">
        <v>2</v>
      </c>
      <c r="C22" s="27" t="str">
        <f>VLOOKUP(N22,[1]LEDEN!A$1:E$65536,2,FALSE)</f>
        <v>VERCAMMEN Alwin</v>
      </c>
      <c r="D22" s="28"/>
      <c r="E22" s="28"/>
      <c r="F22" s="26">
        <v>2</v>
      </c>
      <c r="G22" s="26"/>
      <c r="H22" s="26">
        <v>30</v>
      </c>
      <c r="I22" s="26">
        <v>29</v>
      </c>
      <c r="J22" s="29">
        <f t="shared" si="1"/>
        <v>1.03</v>
      </c>
      <c r="K22" s="26">
        <v>4</v>
      </c>
      <c r="L22" s="44">
        <v>2</v>
      </c>
      <c r="N22">
        <v>6454</v>
      </c>
    </row>
    <row r="23" spans="1:14" x14ac:dyDescent="0.25">
      <c r="B23" s="26">
        <v>3</v>
      </c>
      <c r="C23" s="27" t="str">
        <f>VLOOKUP(N23,[1]LEDEN!A$1:E$65536,2,FALSE)</f>
        <v>VANDENHENDE John</v>
      </c>
      <c r="D23" s="28"/>
      <c r="E23" s="28"/>
      <c r="F23" s="26">
        <v>2</v>
      </c>
      <c r="G23" s="26"/>
      <c r="H23" s="26">
        <v>30</v>
      </c>
      <c r="I23" s="26">
        <v>30</v>
      </c>
      <c r="J23" s="29">
        <f t="shared" si="1"/>
        <v>1</v>
      </c>
      <c r="K23" s="26">
        <v>4</v>
      </c>
      <c r="L23" s="44"/>
      <c r="N23">
        <v>8871</v>
      </c>
    </row>
    <row r="24" spans="1:14" hidden="1" x14ac:dyDescent="0.25">
      <c r="B24" s="26"/>
      <c r="C24" s="27" t="e">
        <f>VLOOKUP(N24,[1]LEDEN!A$1:E$65536,2,FALSE)</f>
        <v>#N/A</v>
      </c>
      <c r="D24" s="28"/>
      <c r="E24" s="28"/>
      <c r="F24" s="26"/>
      <c r="G24" s="26"/>
      <c r="H24" s="26">
        <f>G24/8*7</f>
        <v>0</v>
      </c>
      <c r="I24" s="26"/>
      <c r="J24" s="29" t="e">
        <f t="shared" si="1"/>
        <v>#DIV/0!</v>
      </c>
      <c r="K24" s="26"/>
      <c r="L24" s="44"/>
    </row>
    <row r="25" spans="1:14" x14ac:dyDescent="0.25">
      <c r="B25" s="26">
        <v>4</v>
      </c>
      <c r="C25" s="27" t="str">
        <f>VLOOKUP(N25,[1]LEDEN!A$1:E$65536,2,FALSE)</f>
        <v>VAN DE MEERSCHE Ivan</v>
      </c>
      <c r="D25" s="28"/>
      <c r="E25" s="28"/>
      <c r="F25" s="26">
        <v>1</v>
      </c>
      <c r="G25" s="26"/>
      <c r="H25" s="26">
        <v>30</v>
      </c>
      <c r="I25" s="26">
        <v>27</v>
      </c>
      <c r="J25" s="29">
        <f t="shared" si="1"/>
        <v>1.1100000000000001</v>
      </c>
      <c r="K25" s="26">
        <v>4</v>
      </c>
      <c r="L25" s="44"/>
      <c r="N25">
        <v>7357</v>
      </c>
    </row>
    <row r="26" spans="1:14" x14ac:dyDescent="0.25">
      <c r="B26" s="26">
        <v>5</v>
      </c>
      <c r="C26" s="27" t="str">
        <f>VLOOKUP(N26,[1]LEDEN!A$1:E$65536,2,FALSE)</f>
        <v>DE VOS Geert</v>
      </c>
      <c r="D26" s="28"/>
      <c r="E26" s="28"/>
      <c r="F26" s="26">
        <v>2</v>
      </c>
      <c r="G26" s="26"/>
      <c r="H26" s="26">
        <v>30</v>
      </c>
      <c r="I26" s="26">
        <v>20</v>
      </c>
      <c r="J26" s="29">
        <f t="shared" si="1"/>
        <v>1.5</v>
      </c>
      <c r="K26" s="26">
        <v>5</v>
      </c>
      <c r="L26" s="44"/>
      <c r="N26">
        <v>4379</v>
      </c>
    </row>
    <row r="27" spans="1:14" x14ac:dyDescent="0.25">
      <c r="A27" s="30"/>
      <c r="B27" s="31"/>
      <c r="C27" s="30"/>
      <c r="D27" s="30"/>
      <c r="E27" s="30" t="s">
        <v>16</v>
      </c>
      <c r="F27" s="32">
        <f>SUM(F21:F26)</f>
        <v>9</v>
      </c>
      <c r="G27" s="32">
        <f>SUM(G21:G26)</f>
        <v>0</v>
      </c>
      <c r="H27" s="32">
        <f>SUM(H21:H26)</f>
        <v>150</v>
      </c>
      <c r="I27" s="32">
        <f>SUM(I21:I26)</f>
        <v>126</v>
      </c>
      <c r="J27" s="33">
        <f t="shared" si="1"/>
        <v>1.19</v>
      </c>
      <c r="K27" s="32">
        <f>MAX(K21:K26)</f>
        <v>6</v>
      </c>
      <c r="L27" s="42"/>
    </row>
    <row r="28" spans="1:14" ht="7.5" customHeight="1" thickBot="1" x14ac:dyDescent="0.3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4" ht="3.75" customHeight="1" x14ac:dyDescent="0.25"/>
    <row r="30" spans="1:14" x14ac:dyDescent="0.25">
      <c r="A30" s="18" t="s">
        <v>8</v>
      </c>
      <c r="B30" s="19" t="str">
        <f>VLOOKUP(L30,[1]LEDEN!A$1:E$65536,2,FALSE)</f>
        <v>VAN DE MEERSCHE Ivan</v>
      </c>
      <c r="C30" s="18"/>
      <c r="D30" s="18"/>
      <c r="E30" s="18"/>
      <c r="F30" s="18" t="s">
        <v>9</v>
      </c>
      <c r="G30" s="20" t="str">
        <f>VLOOKUP(L30,[1]LEDEN!A$1:E$65536,3,FALSE)</f>
        <v>SMA</v>
      </c>
      <c r="H30" s="20"/>
      <c r="I30" s="18"/>
      <c r="J30" s="18"/>
      <c r="K30" s="18"/>
      <c r="L30" s="21">
        <v>7357</v>
      </c>
    </row>
    <row r="31" spans="1:14" ht="7.5" customHeight="1" x14ac:dyDescent="0.25"/>
    <row r="32" spans="1:14" x14ac:dyDescent="0.25">
      <c r="F32" s="22" t="s">
        <v>10</v>
      </c>
      <c r="G32" s="23" t="s">
        <v>11</v>
      </c>
      <c r="H32" s="23">
        <v>2.2999999999999998</v>
      </c>
      <c r="I32" s="24" t="s">
        <v>12</v>
      </c>
      <c r="J32" s="25" t="s">
        <v>13</v>
      </c>
      <c r="K32" s="23" t="s">
        <v>14</v>
      </c>
      <c r="L32" s="23" t="s">
        <v>15</v>
      </c>
    </row>
    <row r="33" spans="1:14" x14ac:dyDescent="0.25">
      <c r="B33" s="26">
        <v>1</v>
      </c>
      <c r="C33" s="27" t="str">
        <f>VLOOKUP(N33,[1]LEDEN!A$1:E$65536,2,FALSE)</f>
        <v>VERCAMMEN Alwin</v>
      </c>
      <c r="D33" s="28"/>
      <c r="E33" s="28"/>
      <c r="F33" s="26">
        <v>2</v>
      </c>
      <c r="G33" s="26"/>
      <c r="H33" s="26">
        <v>30</v>
      </c>
      <c r="I33" s="26">
        <v>30</v>
      </c>
      <c r="J33" s="29">
        <f t="shared" ref="J33:J39" si="2">ROUNDDOWN(H33/I33,2)</f>
        <v>1</v>
      </c>
      <c r="K33" s="26">
        <v>4</v>
      </c>
      <c r="L33" s="41"/>
      <c r="N33">
        <v>6454</v>
      </c>
    </row>
    <row r="34" spans="1:14" x14ac:dyDescent="0.25">
      <c r="B34" s="26">
        <v>2</v>
      </c>
      <c r="C34" s="27" t="str">
        <f>VLOOKUP(N34,[1]LEDEN!A$1:E$65536,2,FALSE)</f>
        <v>VANDENHENDE John</v>
      </c>
      <c r="D34" s="28"/>
      <c r="E34" s="28"/>
      <c r="F34" s="26">
        <v>0</v>
      </c>
      <c r="G34" s="26"/>
      <c r="H34" s="26">
        <v>26</v>
      </c>
      <c r="I34" s="26">
        <v>33</v>
      </c>
      <c r="J34" s="29">
        <f t="shared" si="2"/>
        <v>0.78</v>
      </c>
      <c r="K34" s="26">
        <v>4</v>
      </c>
      <c r="L34" s="44">
        <v>3</v>
      </c>
      <c r="N34">
        <v>8871</v>
      </c>
    </row>
    <row r="35" spans="1:14" hidden="1" x14ac:dyDescent="0.25">
      <c r="B35" s="26">
        <v>3</v>
      </c>
      <c r="C35" s="27" t="e">
        <f>VLOOKUP(N35,[1]LEDEN!A$1:E$65536,2,FALSE)</f>
        <v>#N/A</v>
      </c>
      <c r="D35" s="28"/>
      <c r="E35" s="28"/>
      <c r="F35" s="26"/>
      <c r="G35" s="26"/>
      <c r="H35" s="26">
        <f>G35/8*7</f>
        <v>0</v>
      </c>
      <c r="I35" s="26"/>
      <c r="J35" s="29" t="e">
        <f t="shared" si="2"/>
        <v>#DIV/0!</v>
      </c>
      <c r="K35" s="26"/>
      <c r="L35" s="44"/>
    </row>
    <row r="36" spans="1:14" x14ac:dyDescent="0.25">
      <c r="B36" s="26">
        <v>3</v>
      </c>
      <c r="C36" s="27" t="str">
        <f>VLOOKUP(N36,[1]LEDEN!A$1:E$65536,2,FALSE)</f>
        <v>DE VOS Geert</v>
      </c>
      <c r="D36" s="28"/>
      <c r="E36" s="28"/>
      <c r="F36" s="26">
        <v>0</v>
      </c>
      <c r="G36" s="26"/>
      <c r="H36" s="26">
        <v>16</v>
      </c>
      <c r="I36" s="26">
        <v>19</v>
      </c>
      <c r="J36" s="29">
        <f t="shared" si="2"/>
        <v>0.84</v>
      </c>
      <c r="K36" s="26">
        <v>4</v>
      </c>
      <c r="L36" s="44"/>
      <c r="N36">
        <v>4379</v>
      </c>
    </row>
    <row r="37" spans="1:14" x14ac:dyDescent="0.25">
      <c r="B37" s="26">
        <v>4</v>
      </c>
      <c r="C37" s="27" t="str">
        <f>VLOOKUP(N37,[1]LEDEN!A$1:E$65536,2,FALSE)</f>
        <v>DE BECK Clery</v>
      </c>
      <c r="D37" s="28"/>
      <c r="E37" s="28"/>
      <c r="F37" s="26">
        <v>1</v>
      </c>
      <c r="G37" s="26"/>
      <c r="H37" s="26">
        <v>30</v>
      </c>
      <c r="I37" s="26">
        <v>27</v>
      </c>
      <c r="J37" s="29">
        <f t="shared" si="2"/>
        <v>1.1100000000000001</v>
      </c>
      <c r="K37" s="26">
        <v>6</v>
      </c>
      <c r="L37" s="44"/>
      <c r="N37">
        <v>9063</v>
      </c>
    </row>
    <row r="38" spans="1:14" x14ac:dyDescent="0.25">
      <c r="B38" s="26">
        <v>5</v>
      </c>
      <c r="C38" s="27" t="str">
        <f>VLOOKUP(N38,[1]LEDEN!A$1:E$65536,2,FALSE)</f>
        <v>DERUYVER Stefaan</v>
      </c>
      <c r="D38" s="28"/>
      <c r="E38" s="28"/>
      <c r="F38" s="26">
        <v>2</v>
      </c>
      <c r="G38" s="26"/>
      <c r="H38" s="26">
        <v>30</v>
      </c>
      <c r="I38" s="26">
        <v>21</v>
      </c>
      <c r="J38" s="29">
        <f t="shared" si="2"/>
        <v>1.42</v>
      </c>
      <c r="K38" s="26">
        <v>5</v>
      </c>
      <c r="L38" s="44"/>
      <c r="N38">
        <v>4378</v>
      </c>
    </row>
    <row r="39" spans="1:14" x14ac:dyDescent="0.25">
      <c r="A39" s="30"/>
      <c r="B39" s="31"/>
      <c r="C39" s="30"/>
      <c r="D39" s="30"/>
      <c r="E39" s="30" t="s">
        <v>16</v>
      </c>
      <c r="F39" s="32">
        <f>SUM(F33:F38)</f>
        <v>5</v>
      </c>
      <c r="G39" s="32">
        <f>SUM(G33:G38)</f>
        <v>0</v>
      </c>
      <c r="H39" s="32">
        <f>SUM(H33:H38)</f>
        <v>132</v>
      </c>
      <c r="I39" s="32">
        <f>SUM(I33:I38)</f>
        <v>130</v>
      </c>
      <c r="J39" s="33">
        <f t="shared" si="2"/>
        <v>1.01</v>
      </c>
      <c r="K39" s="32">
        <f>MAX(K33:K38)</f>
        <v>6</v>
      </c>
      <c r="L39" s="42"/>
    </row>
    <row r="40" spans="1:14" ht="6.75" customHeight="1" thickBot="1" x14ac:dyDescent="0.3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4" ht="6" customHeight="1" x14ac:dyDescent="0.25"/>
    <row r="42" spans="1:14" ht="13.5" customHeight="1" x14ac:dyDescent="0.25">
      <c r="A42" s="18" t="s">
        <v>8</v>
      </c>
      <c r="B42" s="19" t="str">
        <f>VLOOKUP(L42,[1]LEDEN!A$1:E$65536,2,FALSE)</f>
        <v>VANDENHENDE John</v>
      </c>
      <c r="C42" s="18"/>
      <c r="D42" s="18"/>
      <c r="E42" s="18"/>
      <c r="F42" s="18" t="s">
        <v>9</v>
      </c>
      <c r="G42" s="20" t="str">
        <f>VLOOKUP(L42,[1]LEDEN!A$1:E$65536,3,FALSE)</f>
        <v>KOH</v>
      </c>
      <c r="H42" s="20"/>
      <c r="I42" s="18"/>
      <c r="J42" s="18"/>
      <c r="K42" s="18"/>
      <c r="L42" s="21">
        <v>8871</v>
      </c>
    </row>
    <row r="44" spans="1:14" x14ac:dyDescent="0.25">
      <c r="F44" s="22" t="s">
        <v>10</v>
      </c>
      <c r="G44" s="23" t="s">
        <v>11</v>
      </c>
      <c r="H44" s="23">
        <v>2.2999999999999998</v>
      </c>
      <c r="I44" s="24" t="s">
        <v>12</v>
      </c>
      <c r="J44" s="25" t="s">
        <v>13</v>
      </c>
      <c r="K44" s="23" t="s">
        <v>14</v>
      </c>
      <c r="L44" s="23" t="s">
        <v>15</v>
      </c>
    </row>
    <row r="45" spans="1:14" x14ac:dyDescent="0.25">
      <c r="B45" s="26">
        <v>1</v>
      </c>
      <c r="C45" s="27" t="str">
        <f>VLOOKUP(N45,[1]LEDEN!A$1:E$65536,2,FALSE)</f>
        <v>DE VOS Geert</v>
      </c>
      <c r="D45" s="28"/>
      <c r="E45" s="28"/>
      <c r="F45" s="26">
        <v>0</v>
      </c>
      <c r="G45" s="26"/>
      <c r="H45" s="26">
        <v>10</v>
      </c>
      <c r="I45" s="26">
        <v>16</v>
      </c>
      <c r="J45" s="29">
        <f t="shared" ref="J45:J51" si="3">ROUNDDOWN(H45/I45,2)</f>
        <v>0.62</v>
      </c>
      <c r="K45" s="26">
        <v>2</v>
      </c>
      <c r="L45" s="41"/>
      <c r="N45">
        <v>4379</v>
      </c>
    </row>
    <row r="46" spans="1:14" x14ac:dyDescent="0.25">
      <c r="B46" s="26">
        <v>2</v>
      </c>
      <c r="C46" s="27" t="str">
        <f>VLOOKUP(N46,[1]LEDEN!A$1:E$65536,2,FALSE)</f>
        <v>VAN DE MEERSCHE Ivan</v>
      </c>
      <c r="D46" s="28"/>
      <c r="E46" s="28"/>
      <c r="F46" s="26">
        <v>2</v>
      </c>
      <c r="G46" s="26"/>
      <c r="H46" s="26">
        <v>30</v>
      </c>
      <c r="I46" s="26">
        <v>33</v>
      </c>
      <c r="J46" s="29">
        <f t="shared" si="3"/>
        <v>0.9</v>
      </c>
      <c r="K46" s="26">
        <v>5</v>
      </c>
      <c r="L46" s="44">
        <v>4</v>
      </c>
      <c r="N46">
        <v>7357</v>
      </c>
    </row>
    <row r="47" spans="1:14" x14ac:dyDescent="0.25">
      <c r="B47" s="26">
        <v>3</v>
      </c>
      <c r="C47" s="27" t="str">
        <f>VLOOKUP(N47,[1]LEDEN!A$1:E$65536,2,FALSE)</f>
        <v>DE BECK Clery</v>
      </c>
      <c r="D47" s="28"/>
      <c r="E47" s="28"/>
      <c r="F47" s="26">
        <v>0</v>
      </c>
      <c r="G47" s="26"/>
      <c r="H47" s="26">
        <v>28</v>
      </c>
      <c r="I47" s="26">
        <v>30</v>
      </c>
      <c r="J47" s="29">
        <f t="shared" si="3"/>
        <v>0.93</v>
      </c>
      <c r="K47" s="26">
        <v>6</v>
      </c>
      <c r="L47" s="44"/>
      <c r="N47">
        <v>9063</v>
      </c>
    </row>
    <row r="48" spans="1:14" x14ac:dyDescent="0.25">
      <c r="B48" s="26">
        <v>4</v>
      </c>
      <c r="C48" s="27" t="str">
        <f>VLOOKUP(N48,[1]LEDEN!A$1:E$65536,2,FALSE)</f>
        <v>DERUYVER Stefaan</v>
      </c>
      <c r="D48" s="28"/>
      <c r="E48" s="28"/>
      <c r="F48" s="26">
        <v>1</v>
      </c>
      <c r="G48" s="26"/>
      <c r="H48" s="26">
        <v>30</v>
      </c>
      <c r="I48" s="26">
        <v>34</v>
      </c>
      <c r="J48" s="29">
        <f t="shared" si="3"/>
        <v>0.88</v>
      </c>
      <c r="K48" s="26">
        <v>6</v>
      </c>
      <c r="L48" s="44"/>
      <c r="N48">
        <v>4378</v>
      </c>
    </row>
    <row r="49" spans="1:14" x14ac:dyDescent="0.25">
      <c r="B49" s="26">
        <v>5</v>
      </c>
      <c r="C49" s="27" t="str">
        <f>VLOOKUP(N49,[1]LEDEN!A$1:E$65536,2,FALSE)</f>
        <v>VERCAMMEN Alwin</v>
      </c>
      <c r="D49" s="28"/>
      <c r="E49" s="28"/>
      <c r="F49" s="26">
        <v>2</v>
      </c>
      <c r="G49" s="26"/>
      <c r="H49" s="26">
        <v>30</v>
      </c>
      <c r="I49" s="26">
        <v>28</v>
      </c>
      <c r="J49" s="29">
        <f t="shared" si="3"/>
        <v>1.07</v>
      </c>
      <c r="K49" s="26">
        <v>5</v>
      </c>
      <c r="L49" s="44"/>
      <c r="N49">
        <v>6454</v>
      </c>
    </row>
    <row r="50" spans="1:14" hidden="1" x14ac:dyDescent="0.25">
      <c r="B50" s="26">
        <v>5</v>
      </c>
      <c r="C50" s="27" t="e">
        <f>VLOOKUP(N50,[1]LEDEN!A$1:E$65536,2,FALSE)</f>
        <v>#N/A</v>
      </c>
      <c r="D50" s="28"/>
      <c r="E50" s="28"/>
      <c r="F50" s="26"/>
      <c r="G50" s="26"/>
      <c r="H50" s="26">
        <f>G50/8*7</f>
        <v>0</v>
      </c>
      <c r="I50" s="26"/>
      <c r="J50" s="29" t="e">
        <f t="shared" si="3"/>
        <v>#DIV/0!</v>
      </c>
      <c r="K50" s="26"/>
      <c r="L50" s="44"/>
    </row>
    <row r="51" spans="1:14" x14ac:dyDescent="0.25">
      <c r="A51" s="30"/>
      <c r="B51" s="31"/>
      <c r="C51" s="30"/>
      <c r="D51" s="30"/>
      <c r="E51" s="30" t="s">
        <v>16</v>
      </c>
      <c r="F51" s="32">
        <f>SUM(F45:F50)</f>
        <v>5</v>
      </c>
      <c r="G51" s="32">
        <f>SUM(G45:G50)</f>
        <v>0</v>
      </c>
      <c r="H51" s="32">
        <f>SUM(H45:H50)</f>
        <v>128</v>
      </c>
      <c r="I51" s="32">
        <f>SUM(I45:I50)</f>
        <v>141</v>
      </c>
      <c r="J51" s="33">
        <f t="shared" si="3"/>
        <v>0.9</v>
      </c>
      <c r="K51" s="32">
        <f>MAX(K45:K50)</f>
        <v>6</v>
      </c>
      <c r="L51" s="42"/>
    </row>
    <row r="52" spans="1:14" ht="4.5" customHeight="1" thickBot="1" x14ac:dyDescent="0.3">
      <c r="A52" s="35"/>
      <c r="B52" s="36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4" ht="6" customHeight="1" x14ac:dyDescent="0.25"/>
    <row r="54" spans="1:14" x14ac:dyDescent="0.25">
      <c r="A54" s="18" t="s">
        <v>8</v>
      </c>
      <c r="B54" s="19" t="str">
        <f>VLOOKUP(L54,[1]LEDEN!A$1:E$65536,2,FALSE)</f>
        <v>DERUYVER Stefaan</v>
      </c>
      <c r="C54" s="18"/>
      <c r="D54" s="18"/>
      <c r="E54" s="18"/>
      <c r="F54" s="18" t="s">
        <v>9</v>
      </c>
      <c r="G54" s="20" t="str">
        <f>VLOOKUP(L54,[1]LEDEN!A$1:E$65536,3,FALSE)</f>
        <v>KOH</v>
      </c>
      <c r="H54" s="20"/>
      <c r="I54" s="18"/>
      <c r="J54" s="18"/>
      <c r="K54" s="18"/>
      <c r="L54" s="21">
        <v>4378</v>
      </c>
    </row>
    <row r="55" spans="1:14" ht="6.75" customHeight="1" x14ac:dyDescent="0.25"/>
    <row r="56" spans="1:14" x14ac:dyDescent="0.25">
      <c r="F56" s="22" t="s">
        <v>10</v>
      </c>
      <c r="G56" s="23" t="s">
        <v>11</v>
      </c>
      <c r="H56" s="23">
        <v>2.2999999999999998</v>
      </c>
      <c r="I56" s="24" t="s">
        <v>12</v>
      </c>
      <c r="J56" s="25" t="s">
        <v>13</v>
      </c>
      <c r="K56" s="23" t="s">
        <v>14</v>
      </c>
      <c r="L56" s="23" t="s">
        <v>15</v>
      </c>
    </row>
    <row r="57" spans="1:14" x14ac:dyDescent="0.25">
      <c r="B57" s="26">
        <v>1</v>
      </c>
      <c r="C57" s="27" t="str">
        <f>VLOOKUP(N57,[1]LEDEN!A$1:E$65536,2,FALSE)</f>
        <v>DE BECK Clery</v>
      </c>
      <c r="D57" s="28"/>
      <c r="E57" s="28"/>
      <c r="F57" s="26">
        <v>0</v>
      </c>
      <c r="G57" s="26"/>
      <c r="H57" s="26">
        <v>24</v>
      </c>
      <c r="I57" s="26">
        <v>20</v>
      </c>
      <c r="J57" s="29">
        <f t="shared" ref="J57:J63" si="4">ROUNDDOWN(H57/I57,2)</f>
        <v>1.2</v>
      </c>
      <c r="K57" s="26">
        <v>8</v>
      </c>
      <c r="L57" s="41"/>
      <c r="N57">
        <v>9063</v>
      </c>
    </row>
    <row r="58" spans="1:14" x14ac:dyDescent="0.25">
      <c r="B58" s="26">
        <v>2</v>
      </c>
      <c r="C58" s="27" t="str">
        <f>VLOOKUP(N58,[1]LEDEN!A$1:E$65536,2,FALSE)</f>
        <v>DE VOS Geert</v>
      </c>
      <c r="D58" s="28"/>
      <c r="E58" s="28"/>
      <c r="F58" s="26">
        <v>0</v>
      </c>
      <c r="G58" s="26"/>
      <c r="H58" s="26">
        <v>22</v>
      </c>
      <c r="I58" s="26">
        <v>21</v>
      </c>
      <c r="J58" s="29">
        <f t="shared" si="4"/>
        <v>1.04</v>
      </c>
      <c r="K58" s="26">
        <v>5</v>
      </c>
      <c r="L58" s="44">
        <v>5</v>
      </c>
      <c r="N58">
        <v>4379</v>
      </c>
    </row>
    <row r="59" spans="1:14" x14ac:dyDescent="0.25">
      <c r="B59" s="26">
        <v>3</v>
      </c>
      <c r="C59" s="27" t="str">
        <f>VLOOKUP(N59,[1]LEDEN!A$1:E$65536,2,FALSE)</f>
        <v>VERCAMMEN Alwin</v>
      </c>
      <c r="D59" s="28"/>
      <c r="E59" s="28"/>
      <c r="F59" s="26">
        <v>2</v>
      </c>
      <c r="G59" s="26"/>
      <c r="H59" s="26">
        <v>30</v>
      </c>
      <c r="I59" s="26">
        <v>25</v>
      </c>
      <c r="J59" s="29">
        <f t="shared" si="4"/>
        <v>1.2</v>
      </c>
      <c r="K59" s="26">
        <v>3</v>
      </c>
      <c r="L59" s="44"/>
      <c r="N59">
        <v>6454</v>
      </c>
    </row>
    <row r="60" spans="1:14" x14ac:dyDescent="0.25">
      <c r="B60" s="26">
        <v>4</v>
      </c>
      <c r="C60" s="27" t="str">
        <f>VLOOKUP(N60,[1]LEDEN!A$1:E$65536,2,FALSE)</f>
        <v>VANDENHENDE John</v>
      </c>
      <c r="D60" s="28"/>
      <c r="E60" s="28"/>
      <c r="F60" s="26">
        <v>1</v>
      </c>
      <c r="G60" s="26"/>
      <c r="H60" s="26">
        <v>30</v>
      </c>
      <c r="I60" s="26">
        <v>34</v>
      </c>
      <c r="J60" s="29">
        <f t="shared" si="4"/>
        <v>0.88</v>
      </c>
      <c r="K60" s="26">
        <v>6</v>
      </c>
      <c r="L60" s="44"/>
      <c r="N60">
        <v>8871</v>
      </c>
    </row>
    <row r="61" spans="1:14" x14ac:dyDescent="0.25">
      <c r="B61" s="26">
        <v>5</v>
      </c>
      <c r="C61" s="27" t="str">
        <f>VLOOKUP(N61,[1]LEDEN!A$1:E$65536,2,FALSE)</f>
        <v>VAN DE MEERSCHE Ivan</v>
      </c>
      <c r="D61" s="28"/>
      <c r="E61" s="28"/>
      <c r="F61" s="26">
        <v>0</v>
      </c>
      <c r="G61" s="26"/>
      <c r="H61" s="26">
        <v>13</v>
      </c>
      <c r="I61" s="26">
        <v>21</v>
      </c>
      <c r="J61" s="29">
        <f t="shared" si="4"/>
        <v>0.61</v>
      </c>
      <c r="K61" s="26">
        <v>2</v>
      </c>
      <c r="L61" s="44"/>
      <c r="N61">
        <v>7357</v>
      </c>
    </row>
    <row r="62" spans="1:14" hidden="1" x14ac:dyDescent="0.25">
      <c r="B62" s="26">
        <v>5</v>
      </c>
      <c r="C62" s="27" t="e">
        <f>VLOOKUP(N62,[1]LEDEN!A$1:E$65536,2,FALSE)</f>
        <v>#N/A</v>
      </c>
      <c r="D62" s="28"/>
      <c r="E62" s="28"/>
      <c r="F62" s="26"/>
      <c r="G62" s="26"/>
      <c r="H62" s="26">
        <f>G62/8*7</f>
        <v>0</v>
      </c>
      <c r="I62" s="26"/>
      <c r="J62" s="29" t="e">
        <f t="shared" si="4"/>
        <v>#DIV/0!</v>
      </c>
      <c r="K62" s="26"/>
      <c r="L62" s="44"/>
    </row>
    <row r="63" spans="1:14" x14ac:dyDescent="0.25">
      <c r="A63" s="30"/>
      <c r="B63" s="31"/>
      <c r="C63" s="30"/>
      <c r="D63" s="30"/>
      <c r="E63" s="30" t="s">
        <v>16</v>
      </c>
      <c r="F63" s="32">
        <f>SUM(F57:F62)</f>
        <v>3</v>
      </c>
      <c r="G63" s="32">
        <f>SUM(G57:G62)</f>
        <v>0</v>
      </c>
      <c r="H63" s="32">
        <f>SUM(H57:H62)</f>
        <v>119</v>
      </c>
      <c r="I63" s="32">
        <f>SUM(I57:I62)</f>
        <v>121</v>
      </c>
      <c r="J63" s="33">
        <f t="shared" si="4"/>
        <v>0.98</v>
      </c>
      <c r="K63" s="32">
        <f>MAX(K57:K62)</f>
        <v>8</v>
      </c>
      <c r="L63" s="42"/>
    </row>
    <row r="64" spans="1:14" ht="8.25" customHeight="1" thickBot="1" x14ac:dyDescent="0.3">
      <c r="A64" s="35"/>
      <c r="B64" s="36"/>
      <c r="C64" s="35"/>
      <c r="D64" s="35"/>
      <c r="E64" s="35"/>
      <c r="F64" s="35"/>
      <c r="G64" s="35"/>
      <c r="H64" s="35"/>
      <c r="I64" s="35"/>
      <c r="J64" s="35"/>
      <c r="K64" s="35"/>
      <c r="L64" s="35"/>
    </row>
    <row r="65" spans="1:14" ht="6" customHeight="1" x14ac:dyDescent="0.25"/>
    <row r="66" spans="1:14" x14ac:dyDescent="0.25">
      <c r="A66" s="18" t="s">
        <v>8</v>
      </c>
      <c r="B66" s="19" t="str">
        <f>VLOOKUP(L66,[1]LEDEN!A$1:E$65536,2,FALSE)</f>
        <v>VERCAMMEN Alwin</v>
      </c>
      <c r="C66" s="18"/>
      <c r="D66" s="18"/>
      <c r="E66" s="18"/>
      <c r="F66" s="18" t="s">
        <v>9</v>
      </c>
      <c r="G66" s="20" t="str">
        <f>VLOOKUP(L66,[1]LEDEN!A$1:E$65536,3,FALSE)</f>
        <v>STER</v>
      </c>
      <c r="H66" s="20"/>
      <c r="I66" s="18"/>
      <c r="J66" s="18"/>
      <c r="K66" s="18"/>
      <c r="L66" s="21">
        <v>6454</v>
      </c>
    </row>
    <row r="67" spans="1:14" ht="6.75" customHeight="1" x14ac:dyDescent="0.25"/>
    <row r="68" spans="1:14" x14ac:dyDescent="0.25">
      <c r="F68" s="22" t="s">
        <v>10</v>
      </c>
      <c r="G68" s="23" t="s">
        <v>11</v>
      </c>
      <c r="H68" s="23">
        <v>2.2999999999999998</v>
      </c>
      <c r="I68" s="24" t="s">
        <v>12</v>
      </c>
      <c r="J68" s="25" t="s">
        <v>13</v>
      </c>
      <c r="K68" s="23" t="s">
        <v>14</v>
      </c>
      <c r="L68" s="23" t="s">
        <v>15</v>
      </c>
    </row>
    <row r="69" spans="1:14" x14ac:dyDescent="0.25">
      <c r="B69" s="26">
        <v>1</v>
      </c>
      <c r="C69" s="27" t="str">
        <f>VLOOKUP(N69,[1]LEDEN!A$1:E$65536,2,FALSE)</f>
        <v>VAN DE MEERSCHE Ivan</v>
      </c>
      <c r="D69" s="28"/>
      <c r="E69" s="28"/>
      <c r="F69" s="26">
        <v>0</v>
      </c>
      <c r="G69" s="26"/>
      <c r="H69" s="26">
        <v>29</v>
      </c>
      <c r="I69" s="26">
        <v>30</v>
      </c>
      <c r="J69" s="29">
        <f t="shared" ref="J69:J75" si="5">ROUNDDOWN(H69/I69,2)</f>
        <v>0.96</v>
      </c>
      <c r="K69" s="26">
        <v>5</v>
      </c>
      <c r="L69" s="41"/>
      <c r="N69">
        <v>7357</v>
      </c>
    </row>
    <row r="70" spans="1:14" x14ac:dyDescent="0.25">
      <c r="B70" s="26">
        <v>2</v>
      </c>
      <c r="C70" s="27" t="str">
        <f>VLOOKUP(N70,[1]LEDEN!A$1:E$65536,2,FALSE)</f>
        <v>DE BECK Clery</v>
      </c>
      <c r="D70" s="28"/>
      <c r="E70" s="28"/>
      <c r="F70" s="26">
        <v>0</v>
      </c>
      <c r="G70" s="26"/>
      <c r="H70" s="26">
        <v>18</v>
      </c>
      <c r="I70" s="26">
        <v>29</v>
      </c>
      <c r="J70" s="29">
        <f t="shared" si="5"/>
        <v>0.62</v>
      </c>
      <c r="K70" s="26">
        <v>3</v>
      </c>
      <c r="L70" s="44">
        <v>6</v>
      </c>
      <c r="N70">
        <v>9063</v>
      </c>
    </row>
    <row r="71" spans="1:14" x14ac:dyDescent="0.25">
      <c r="B71" s="26">
        <v>3</v>
      </c>
      <c r="C71" s="27" t="str">
        <f>VLOOKUP(N71,[1]LEDEN!A$1:E$65536,2,FALSE)</f>
        <v>DERUYVER Stefaan</v>
      </c>
      <c r="D71" s="28"/>
      <c r="E71" s="28"/>
      <c r="F71" s="26">
        <v>0</v>
      </c>
      <c r="G71" s="26"/>
      <c r="H71" s="26">
        <v>23</v>
      </c>
      <c r="I71" s="26">
        <v>25</v>
      </c>
      <c r="J71" s="29">
        <f t="shared" si="5"/>
        <v>0.92</v>
      </c>
      <c r="K71" s="26">
        <v>3</v>
      </c>
      <c r="L71" s="44"/>
      <c r="N71">
        <v>4378</v>
      </c>
    </row>
    <row r="72" spans="1:14" x14ac:dyDescent="0.25">
      <c r="B72" s="26">
        <v>4</v>
      </c>
      <c r="C72" s="27" t="str">
        <f>VLOOKUP(N72,[1]LEDEN!A$1:E$65536,2,FALSE)</f>
        <v>DE VOS Geert</v>
      </c>
      <c r="D72" s="28"/>
      <c r="E72" s="28"/>
      <c r="F72" s="26">
        <v>0</v>
      </c>
      <c r="G72" s="26"/>
      <c r="H72" s="26">
        <v>13</v>
      </c>
      <c r="I72" s="26">
        <v>26</v>
      </c>
      <c r="J72" s="29">
        <f t="shared" si="5"/>
        <v>0.5</v>
      </c>
      <c r="K72" s="26">
        <v>2</v>
      </c>
      <c r="L72" s="44"/>
      <c r="N72">
        <v>4379</v>
      </c>
    </row>
    <row r="73" spans="1:14" x14ac:dyDescent="0.25">
      <c r="B73" s="26">
        <v>5</v>
      </c>
      <c r="C73" s="27" t="str">
        <f>VLOOKUP(N73,[1]LEDEN!A$1:E$65536,2,FALSE)</f>
        <v>VANDENHENDE John</v>
      </c>
      <c r="D73" s="28"/>
      <c r="E73" s="28"/>
      <c r="F73" s="26">
        <v>0</v>
      </c>
      <c r="G73" s="26"/>
      <c r="H73" s="26">
        <v>27</v>
      </c>
      <c r="I73" s="26">
        <v>28</v>
      </c>
      <c r="J73" s="29">
        <f t="shared" si="5"/>
        <v>0.96</v>
      </c>
      <c r="K73" s="26">
        <v>4</v>
      </c>
      <c r="L73" s="44"/>
      <c r="N73">
        <v>8871</v>
      </c>
    </row>
    <row r="74" spans="1:14" hidden="1" x14ac:dyDescent="0.25">
      <c r="B74" s="26">
        <v>5</v>
      </c>
      <c r="C74" s="27" t="e">
        <f>VLOOKUP(N74,[1]LEDEN!A$1:E$65536,2,FALSE)</f>
        <v>#N/A</v>
      </c>
      <c r="D74" s="28"/>
      <c r="E74" s="28"/>
      <c r="F74" s="26"/>
      <c r="G74" s="26"/>
      <c r="H74" s="26">
        <f>G74/8*7</f>
        <v>0</v>
      </c>
      <c r="I74" s="26"/>
      <c r="J74" s="29" t="e">
        <f t="shared" si="5"/>
        <v>#DIV/0!</v>
      </c>
      <c r="K74" s="26"/>
      <c r="L74" s="44"/>
    </row>
    <row r="75" spans="1:14" x14ac:dyDescent="0.25">
      <c r="A75" s="30"/>
      <c r="B75" s="31"/>
      <c r="C75" s="30"/>
      <c r="D75" s="30"/>
      <c r="E75" s="30" t="s">
        <v>16</v>
      </c>
      <c r="F75" s="32">
        <f>SUM(F69:F74)</f>
        <v>0</v>
      </c>
      <c r="G75" s="32">
        <f>SUM(G69:G74)</f>
        <v>0</v>
      </c>
      <c r="H75" s="32">
        <f>SUM(H69:H74)</f>
        <v>110</v>
      </c>
      <c r="I75" s="32">
        <f>SUM(I69:I74)</f>
        <v>138</v>
      </c>
      <c r="J75" s="33">
        <f t="shared" si="5"/>
        <v>0.79</v>
      </c>
      <c r="K75" s="32">
        <f>MAX(K69:K74)</f>
        <v>5</v>
      </c>
      <c r="L75" s="42"/>
    </row>
    <row r="76" spans="1:14" ht="8.25" customHeight="1" thickBot="1" x14ac:dyDescent="0.3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</row>
    <row r="78" spans="1:14" x14ac:dyDescent="0.25">
      <c r="C78" s="37" t="s">
        <v>17</v>
      </c>
      <c r="D78" s="38"/>
      <c r="E78" s="38"/>
      <c r="F78" s="38"/>
      <c r="G78" s="17"/>
      <c r="H78" s="17"/>
      <c r="I78" s="17"/>
      <c r="J78" s="17"/>
      <c r="K78" s="17"/>
    </row>
    <row r="79" spans="1:14" x14ac:dyDescent="0.25">
      <c r="F79" s="17"/>
      <c r="G79" s="17"/>
      <c r="H79" s="17"/>
      <c r="I79" s="17"/>
      <c r="J79" s="17"/>
      <c r="K79" s="17"/>
    </row>
    <row r="82" spans="3:11" ht="15.75" x14ac:dyDescent="0.25">
      <c r="C82" s="39" t="s">
        <v>24</v>
      </c>
      <c r="D82" s="39"/>
      <c r="E82" s="39"/>
      <c r="F82" s="39"/>
      <c r="G82" s="39"/>
      <c r="H82" s="39"/>
      <c r="I82" s="39"/>
      <c r="J82" s="39"/>
      <c r="K82" s="40"/>
    </row>
    <row r="83" spans="3:11" ht="15.75" x14ac:dyDescent="0.25">
      <c r="C83" s="39" t="s">
        <v>21</v>
      </c>
      <c r="D83" s="39"/>
      <c r="E83" s="39"/>
      <c r="F83" s="39"/>
      <c r="G83" s="39"/>
      <c r="H83" s="39"/>
      <c r="I83" s="39"/>
      <c r="J83" s="39"/>
      <c r="K83" s="40"/>
    </row>
  </sheetData>
  <mergeCells count="9">
    <mergeCell ref="L46:L50"/>
    <mergeCell ref="L58:L62"/>
    <mergeCell ref="L70:L74"/>
    <mergeCell ref="C3:D3"/>
    <mergeCell ref="F3:I3"/>
    <mergeCell ref="K3:M3"/>
    <mergeCell ref="L10:L14"/>
    <mergeCell ref="L22:L26"/>
    <mergeCell ref="L34:L38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5°band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2011-10-09T19:37:42Z</dcterms:created>
  <dcterms:modified xsi:type="dcterms:W3CDTF">2012-01-24T15:05:27Z</dcterms:modified>
</cp:coreProperties>
</file>