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10" i="1" l="1"/>
  <c r="C10" i="1"/>
  <c r="A10" i="1"/>
  <c r="D9" i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<sst xmlns="http://schemas.openxmlformats.org/spreadsheetml/2006/main" count="22" uniqueCount="22">
  <si>
    <t xml:space="preserve"> KBC Ons Huis, visstraat z/n, 9500 Geraardsbergen.                                              Tel: 0497/13.66.33</t>
  </si>
  <si>
    <t>Deelnemers</t>
  </si>
  <si>
    <t>vanaf 14u00</t>
  </si>
  <si>
    <t>1) 1-2</t>
  </si>
  <si>
    <t>2) 3-4</t>
  </si>
  <si>
    <t>3)V1-W2</t>
  </si>
  <si>
    <t>4)V2-W1</t>
  </si>
  <si>
    <t>5)V1-V2</t>
  </si>
  <si>
    <t>6)W1-W2</t>
  </si>
  <si>
    <t>Na klassement :</t>
  </si>
  <si>
    <t>7) 1-2</t>
  </si>
  <si>
    <t>8)3-4</t>
  </si>
  <si>
    <t>Te spelen punten :</t>
  </si>
  <si>
    <t>Gelijke beurten.</t>
  </si>
  <si>
    <t>KLASSEMENT</t>
  </si>
  <si>
    <t>1.</t>
  </si>
  <si>
    <t>Matchpunten met minimumgemiddelde : 1,60</t>
  </si>
  <si>
    <t>2.</t>
  </si>
  <si>
    <t>Matchpunten onder minimumgemiddelde : 1,60</t>
  </si>
  <si>
    <t>(Promotiegemiddelde : 2,20)</t>
  </si>
  <si>
    <t>De winnnaar speelt de Gewestelijke Finale in het weekend van 1 &amp; 11 december 2011</t>
  </si>
  <si>
    <t>in het district Denderstreek (lokaal van de winnaar).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</si>
</sst>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8" fillId="0" borderId="0" xfId="0" applyFont="1" applyBorder="1"/>
    <xf numFmtId="0" fontId="1" fillId="0" borderId="0" xfId="0" applyFont="1" applyBorder="1"/>
    <xf numFmtId="0" fontId="9" fillId="3" borderId="1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9" xfId="0" applyFont="1" applyFill="1" applyBorder="1" applyAlignment="1">
      <alignment horizontal="left"/>
    </xf>
    <xf numFmtId="0" fontId="11" fillId="3" borderId="0" xfId="0" applyFont="1" applyFill="1" applyBorder="1"/>
    <xf numFmtId="0" fontId="10" fillId="3" borderId="0" xfId="0" applyFont="1" applyFill="1" applyBorder="1"/>
    <xf numFmtId="0" fontId="10" fillId="3" borderId="10" xfId="0" applyFont="1" applyFill="1" applyBorder="1"/>
    <xf numFmtId="0" fontId="9" fillId="3" borderId="9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left"/>
    </xf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 flipV="1">
          <a:off x="152400" y="76104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076450" y="7534275"/>
          <a:ext cx="4171951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10" name="Rectangle 16"/>
        <xdr:cNvSpPr>
          <a:spLocks noChangeArrowheads="1"/>
        </xdr:cNvSpPr>
      </xdr:nvSpPr>
      <xdr:spPr bwMode="auto">
        <a:xfrm>
          <a:off x="171450" y="8181975"/>
          <a:ext cx="6400800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7° klasse vrijspel KB-  30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augustus 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0</xdr:row>
      <xdr:rowOff>95250</xdr:rowOff>
    </xdr:from>
    <xdr:to>
      <xdr:col>9</xdr:col>
      <xdr:colOff>600074</xdr:colOff>
      <xdr:row>0</xdr:row>
      <xdr:rowOff>1228725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19050" y="95250"/>
          <a:ext cx="7010399" cy="11334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7° KL. VRIJSPEL 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1533525" y="7010400"/>
          <a:ext cx="4261486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924050" y="6505575"/>
          <a:ext cx="3648074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C25" t="str">
            <v>DSN</v>
          </cell>
        </row>
        <row r="27">
          <cell r="A27">
            <v>2061</v>
          </cell>
          <cell r="B27" t="str">
            <v>MERTENS Eddy</v>
          </cell>
          <cell r="C27" t="str">
            <v>OHG</v>
          </cell>
        </row>
        <row r="28">
          <cell r="A28">
            <v>4290</v>
          </cell>
          <cell r="B28" t="str">
            <v>GILLADE Luc</v>
          </cell>
          <cell r="C28" t="str">
            <v>OHG</v>
          </cell>
        </row>
        <row r="29">
          <cell r="A29">
            <v>4297</v>
          </cell>
          <cell r="B29" t="str">
            <v>VAN DEN BOSSCHE Christian</v>
          </cell>
          <cell r="C29" t="str">
            <v>OHG</v>
          </cell>
        </row>
        <row r="30">
          <cell r="A30">
            <v>4305</v>
          </cell>
          <cell r="B30" t="str">
            <v>DE HERTOG Ives</v>
          </cell>
          <cell r="C30" t="str">
            <v>OHG</v>
          </cell>
        </row>
        <row r="31">
          <cell r="A31">
            <v>4354</v>
          </cell>
          <cell r="B31" t="str">
            <v>CAPIAU Lucien</v>
          </cell>
          <cell r="C31" t="str">
            <v>OHG</v>
          </cell>
        </row>
        <row r="32">
          <cell r="A32">
            <v>4356</v>
          </cell>
          <cell r="B32" t="str">
            <v>DE BOU Pol</v>
          </cell>
          <cell r="C32" t="str">
            <v>OHG</v>
          </cell>
        </row>
        <row r="33">
          <cell r="A33">
            <v>4357</v>
          </cell>
          <cell r="B33" t="str">
            <v>DE TAEYE Danny</v>
          </cell>
          <cell r="C33" t="str">
            <v>OHG</v>
          </cell>
        </row>
        <row r="34">
          <cell r="A34">
            <v>4359</v>
          </cell>
          <cell r="B34" t="str">
            <v>LABIE Dirk</v>
          </cell>
          <cell r="C34" t="str">
            <v>OHG</v>
          </cell>
        </row>
        <row r="35">
          <cell r="A35">
            <v>4361</v>
          </cell>
          <cell r="B35" t="str">
            <v>MANGELINCKX Nico</v>
          </cell>
          <cell r="C35" t="str">
            <v>OHG</v>
          </cell>
        </row>
        <row r="36">
          <cell r="A36">
            <v>4378</v>
          </cell>
          <cell r="B36" t="str">
            <v>DERUYVER Stefaan</v>
          </cell>
          <cell r="C36" t="str">
            <v>OHG</v>
          </cell>
        </row>
        <row r="37">
          <cell r="A37">
            <v>4379</v>
          </cell>
          <cell r="B37" t="str">
            <v>DE VOS Geert</v>
          </cell>
          <cell r="C37" t="str">
            <v>OHG</v>
          </cell>
        </row>
        <row r="38">
          <cell r="A38">
            <v>4389</v>
          </cell>
          <cell r="B38" t="str">
            <v>VAN KERCKHOVE Andre</v>
          </cell>
          <cell r="C38" t="str">
            <v>OHG</v>
          </cell>
        </row>
        <row r="39">
          <cell r="A39">
            <v>7205</v>
          </cell>
          <cell r="B39" t="str">
            <v>VAN DER POORTEN Stefaan</v>
          </cell>
          <cell r="C39" t="str">
            <v>OHG</v>
          </cell>
        </row>
        <row r="40">
          <cell r="A40">
            <v>7682</v>
          </cell>
          <cell r="B40" t="str">
            <v>MATHIEU Ivan</v>
          </cell>
          <cell r="C40" t="str">
            <v>OHG</v>
          </cell>
        </row>
        <row r="41">
          <cell r="A41">
            <v>8093</v>
          </cell>
          <cell r="B41" t="str">
            <v>MATTHYS Karolien</v>
          </cell>
          <cell r="C41" t="str">
            <v>OHG</v>
          </cell>
        </row>
        <row r="42">
          <cell r="A42">
            <v>8662</v>
          </cell>
          <cell r="B42" t="str">
            <v>VAN DER LINDEN Eric</v>
          </cell>
          <cell r="C42" t="str">
            <v>OHG</v>
          </cell>
        </row>
        <row r="43">
          <cell r="A43">
            <v>8871</v>
          </cell>
          <cell r="B43" t="str">
            <v>VANDENHENDE John</v>
          </cell>
          <cell r="C43" t="str">
            <v>OHG</v>
          </cell>
        </row>
        <row r="44">
          <cell r="A44">
            <v>8701</v>
          </cell>
          <cell r="B44" t="str">
            <v>VANSIMAEYS Serge</v>
          </cell>
          <cell r="C44" t="str">
            <v>OHG</v>
          </cell>
        </row>
        <row r="45">
          <cell r="A45">
            <v>8461</v>
          </cell>
          <cell r="B45" t="str">
            <v>VAN DEN RIJSE Steven</v>
          </cell>
          <cell r="C45" t="str">
            <v>OHG</v>
          </cell>
        </row>
        <row r="46">
          <cell r="A46">
            <v>9063</v>
          </cell>
          <cell r="B46" t="str">
            <v>DE BECK Clery</v>
          </cell>
          <cell r="C46" t="str">
            <v>OHG</v>
          </cell>
          <cell r="D46" t="str">
            <v>NS</v>
          </cell>
        </row>
        <row r="47">
          <cell r="A47">
            <v>9064</v>
          </cell>
          <cell r="B47" t="str">
            <v>GERSOULLE Marc</v>
          </cell>
          <cell r="C47" t="str">
            <v>OHG</v>
          </cell>
          <cell r="D47" t="str">
            <v>NS</v>
          </cell>
        </row>
        <row r="48">
          <cell r="A48">
            <v>9055</v>
          </cell>
          <cell r="B48" t="str">
            <v>DE HERTOG Gert-Jan</v>
          </cell>
          <cell r="C48" t="str">
            <v>OHG</v>
          </cell>
          <cell r="D48" t="str">
            <v>NS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E14" sqref="E14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140625" customWidth="1"/>
    <col min="7" max="7" width="9.140625" customWidth="1"/>
  </cols>
  <sheetData>
    <row r="1" spans="1:10" ht="144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x14ac:dyDescent="0.25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x14ac:dyDescent="0.25">
      <c r="A5" s="12"/>
      <c r="B5" s="13"/>
      <c r="C5" s="16" t="s">
        <v>1</v>
      </c>
      <c r="D5" s="15"/>
      <c r="E5" s="15"/>
      <c r="F5" s="15"/>
      <c r="G5" s="15"/>
      <c r="H5" s="15"/>
      <c r="I5" s="15"/>
      <c r="J5" s="15"/>
    </row>
    <row r="6" spans="1:10" x14ac:dyDescent="0.25">
      <c r="A6" s="12"/>
      <c r="B6" s="13"/>
      <c r="C6" s="14"/>
      <c r="D6" s="15"/>
      <c r="E6" s="15"/>
      <c r="F6" s="15"/>
      <c r="G6" s="15"/>
      <c r="H6" s="15"/>
      <c r="I6" s="15"/>
      <c r="J6" s="15"/>
    </row>
    <row r="7" spans="1:10" x14ac:dyDescent="0.25">
      <c r="A7" s="12">
        <v>1</v>
      </c>
      <c r="B7" s="17">
        <v>7357</v>
      </c>
      <c r="C7" s="14" t="str">
        <f>VLOOKUP(B7,[1]LEDEN!A:D,2,FALSE)</f>
        <v>VAN DE MEERSCHE Ivan</v>
      </c>
      <c r="D7" s="14" t="str">
        <f>VLOOKUP(B7,[1]LEDEN!A:D,3,FALSE)</f>
        <v>SMA</v>
      </c>
      <c r="E7" s="15"/>
      <c r="F7" s="18">
        <v>40804</v>
      </c>
      <c r="G7" s="18"/>
      <c r="H7" s="18"/>
      <c r="I7" s="19" t="s">
        <v>2</v>
      </c>
      <c r="J7" s="20"/>
    </row>
    <row r="8" spans="1:10" x14ac:dyDescent="0.25">
      <c r="A8" s="21">
        <f>A7+1</f>
        <v>2</v>
      </c>
      <c r="B8" s="17">
        <v>6088</v>
      </c>
      <c r="C8" s="14" t="str">
        <f>VLOOKUP(B8,[1]LEDEN!A:D,2,FALSE)</f>
        <v xml:space="preserve">SYROIT Davy </v>
      </c>
      <c r="D8" s="14" t="str">
        <f>VLOOKUP(B8,[1]LEDEN!A:D,3,FALSE)</f>
        <v>DSN</v>
      </c>
      <c r="E8" s="15"/>
      <c r="F8" s="22"/>
      <c r="G8" s="22"/>
      <c r="H8" s="22"/>
      <c r="I8" s="23"/>
      <c r="J8" s="15"/>
    </row>
    <row r="9" spans="1:10" x14ac:dyDescent="0.25">
      <c r="A9" s="21">
        <f t="shared" ref="A9:A12" si="0">A8+1</f>
        <v>3</v>
      </c>
      <c r="B9" s="17">
        <v>4378</v>
      </c>
      <c r="C9" s="14" t="str">
        <f>VLOOKUP(B9,[1]LEDEN!A:D,2,FALSE)</f>
        <v>DERUYVER Stefaan</v>
      </c>
      <c r="D9" s="14" t="str">
        <f>VLOOKUP(B9,[1]LEDEN!A:D,3,FALSE)</f>
        <v>OHG</v>
      </c>
      <c r="E9" s="15"/>
      <c r="F9" s="22" t="s">
        <v>3</v>
      </c>
      <c r="G9" s="22" t="s">
        <v>4</v>
      </c>
      <c r="H9" s="22" t="s">
        <v>5</v>
      </c>
      <c r="I9" s="22" t="s">
        <v>6</v>
      </c>
      <c r="J9" s="15"/>
    </row>
    <row r="10" spans="1:10" x14ac:dyDescent="0.25">
      <c r="A10" s="21">
        <f t="shared" si="0"/>
        <v>4</v>
      </c>
      <c r="B10" s="17">
        <v>9063</v>
      </c>
      <c r="C10" s="14" t="str">
        <f>VLOOKUP(B10,[1]LEDEN!A:D,2,FALSE)</f>
        <v>DE BECK Clery</v>
      </c>
      <c r="D10" s="14" t="str">
        <f>VLOOKUP(B10,[1]LEDEN!A:D,3,FALSE)</f>
        <v>OHG</v>
      </c>
      <c r="E10" s="15"/>
      <c r="F10" s="22" t="s">
        <v>7</v>
      </c>
      <c r="G10" s="22" t="s">
        <v>8</v>
      </c>
      <c r="H10" s="22"/>
      <c r="I10" s="23"/>
      <c r="J10" s="15"/>
    </row>
    <row r="11" spans="1:10" x14ac:dyDescent="0.25">
      <c r="A11" s="21"/>
      <c r="B11" s="13"/>
      <c r="C11" s="14"/>
      <c r="D11" s="14"/>
      <c r="E11" s="15"/>
      <c r="F11" s="22"/>
      <c r="G11" s="22"/>
      <c r="H11" s="22"/>
      <c r="I11" s="23"/>
      <c r="J11" s="15"/>
    </row>
    <row r="12" spans="1:10" x14ac:dyDescent="0.25">
      <c r="A12" s="21"/>
      <c r="B12" s="13"/>
      <c r="C12" s="14"/>
      <c r="D12" s="14"/>
      <c r="E12" s="15"/>
      <c r="F12" s="22" t="s">
        <v>9</v>
      </c>
      <c r="G12" s="22"/>
      <c r="H12" s="22" t="s">
        <v>10</v>
      </c>
      <c r="I12" s="23" t="s">
        <v>11</v>
      </c>
      <c r="J12" s="23"/>
    </row>
    <row r="13" spans="1:10" x14ac:dyDescent="0.25">
      <c r="A13" s="21"/>
      <c r="B13" s="13"/>
      <c r="C13" s="14"/>
      <c r="D13" s="14"/>
      <c r="E13" s="15"/>
      <c r="F13" s="19"/>
      <c r="G13" s="19"/>
      <c r="H13" s="19"/>
      <c r="I13" s="24"/>
      <c r="J13" s="15"/>
    </row>
    <row r="14" spans="1:10" x14ac:dyDescent="0.25">
      <c r="A14" s="21"/>
      <c r="B14" s="13"/>
      <c r="C14" s="14"/>
      <c r="D14" s="14"/>
      <c r="E14" s="15"/>
      <c r="F14" s="19"/>
      <c r="G14" s="19"/>
      <c r="H14" s="19"/>
      <c r="I14" s="24"/>
      <c r="J14" s="15"/>
    </row>
    <row r="15" spans="1:10" x14ac:dyDescent="0.25">
      <c r="A15" s="21"/>
      <c r="B15" s="13"/>
      <c r="C15" s="14"/>
      <c r="D15" s="14"/>
      <c r="E15" s="15"/>
      <c r="F15" s="19"/>
      <c r="G15" s="19"/>
      <c r="H15" s="19"/>
      <c r="I15" s="24"/>
      <c r="J15" s="15"/>
    </row>
    <row r="16" spans="1:10" ht="15.75" thickBot="1" x14ac:dyDescent="0.3">
      <c r="B16" s="13"/>
      <c r="C16" s="14"/>
      <c r="D16" s="15"/>
    </row>
    <row r="17" spans="1:10" ht="18.75" thickBot="1" x14ac:dyDescent="0.4">
      <c r="C17" s="25" t="s">
        <v>12</v>
      </c>
      <c r="D17" s="26">
        <v>40</v>
      </c>
      <c r="E17" s="27" t="s">
        <v>13</v>
      </c>
      <c r="F17" s="27"/>
      <c r="G17" s="27"/>
      <c r="H17" s="27"/>
      <c r="I17" s="27"/>
      <c r="J17" s="28"/>
    </row>
    <row r="18" spans="1:10" ht="18" x14ac:dyDescent="0.35">
      <c r="A18"/>
      <c r="B18"/>
      <c r="C18" s="29"/>
      <c r="D18" s="30"/>
      <c r="E18" s="31"/>
      <c r="F18" s="31"/>
      <c r="G18" s="31"/>
      <c r="H18" s="31"/>
      <c r="I18" s="31"/>
      <c r="J18" s="32"/>
    </row>
    <row r="19" spans="1:10" ht="18" x14ac:dyDescent="0.35">
      <c r="A19"/>
      <c r="B19"/>
      <c r="C19" s="33" t="s">
        <v>14</v>
      </c>
      <c r="D19" s="34" t="s">
        <v>15</v>
      </c>
      <c r="E19" s="31" t="s">
        <v>16</v>
      </c>
      <c r="F19" s="31"/>
      <c r="G19" s="31"/>
      <c r="H19" s="31"/>
      <c r="I19" s="31"/>
      <c r="J19" s="32"/>
    </row>
    <row r="20" spans="1:10" ht="18" x14ac:dyDescent="0.35">
      <c r="A20"/>
      <c r="B20"/>
      <c r="C20" s="29"/>
      <c r="D20" s="34" t="s">
        <v>17</v>
      </c>
      <c r="E20" s="31" t="s">
        <v>18</v>
      </c>
      <c r="F20" s="31"/>
      <c r="G20" s="31"/>
      <c r="H20" s="31"/>
      <c r="I20" s="31"/>
      <c r="J20" s="32"/>
    </row>
    <row r="21" spans="1:10" ht="18" x14ac:dyDescent="0.35">
      <c r="A21"/>
      <c r="B21"/>
      <c r="C21" s="29"/>
      <c r="D21" s="34"/>
      <c r="E21" s="31" t="s">
        <v>19</v>
      </c>
      <c r="F21" s="31"/>
      <c r="G21" s="31"/>
      <c r="H21" s="31"/>
      <c r="I21" s="31"/>
      <c r="J21" s="32"/>
    </row>
    <row r="22" spans="1:10" ht="18" x14ac:dyDescent="0.35">
      <c r="A22"/>
      <c r="B22"/>
      <c r="C22" s="29"/>
      <c r="D22" s="34"/>
      <c r="E22" s="31"/>
      <c r="F22" s="31"/>
      <c r="G22" s="31"/>
      <c r="H22" s="31"/>
      <c r="I22" s="31"/>
      <c r="J22" s="32"/>
    </row>
    <row r="23" spans="1:10" ht="18" x14ac:dyDescent="0.35">
      <c r="A23"/>
      <c r="B23"/>
      <c r="C23" s="29" t="s">
        <v>20</v>
      </c>
      <c r="D23" s="34"/>
      <c r="E23" s="31"/>
      <c r="F23" s="31"/>
      <c r="G23" s="31"/>
      <c r="H23" s="31"/>
      <c r="I23" s="31"/>
      <c r="J23" s="32"/>
    </row>
    <row r="24" spans="1:10" ht="18" x14ac:dyDescent="0.35">
      <c r="A24"/>
      <c r="B24"/>
      <c r="C24" s="29" t="s">
        <v>21</v>
      </c>
      <c r="D24" s="34"/>
      <c r="E24" s="31"/>
      <c r="F24" s="31"/>
      <c r="G24" s="31"/>
      <c r="H24" s="31"/>
      <c r="I24" s="31"/>
      <c r="J24" s="32"/>
    </row>
    <row r="25" spans="1:10" ht="20.25" thickBot="1" x14ac:dyDescent="0.45">
      <c r="A25"/>
      <c r="B25"/>
      <c r="C25" s="35"/>
      <c r="D25" s="36"/>
      <c r="E25" s="36"/>
      <c r="F25" s="36"/>
      <c r="G25" s="37"/>
      <c r="H25" s="37"/>
      <c r="I25" s="37"/>
      <c r="J25" s="38"/>
    </row>
  </sheetData>
  <mergeCells count="2">
    <mergeCell ref="A2:J2"/>
    <mergeCell ref="F7:H7"/>
  </mergeCells>
  <pageMargins left="0.7" right="0.7" top="0.75" bottom="0.75" header="0.3" footer="0.3"/>
  <pageSetup paperSize="9" scale="83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2011-08-31T16:16:48Z</dcterms:created>
  <dcterms:modified xsi:type="dcterms:W3CDTF">2011-08-31T16:19:04Z</dcterms:modified>
</cp:coreProperties>
</file>