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9" i="1" l="1"/>
  <c r="C9" i="1"/>
  <c r="A9" i="1"/>
  <c r="D8" i="1"/>
  <c r="C8" i="1"/>
  <c r="A8" i="1"/>
  <c r="D7" i="1"/>
  <c r="C7" i="1"/>
</calcChain>
</file>

<file path=xl/sharedStrings.xml><?xml version="1.0" encoding="utf-8"?>
<sst xmlns="http://schemas.openxmlformats.org/spreadsheetml/2006/main" count="21" uniqueCount="20">
  <si>
    <t xml:space="preserve"> KBC Ons Huis, visstraat z/n, 9500 Geraardsbergen.                                              Tel: 0497/13.66.33</t>
  </si>
  <si>
    <t>Deelnemers</t>
  </si>
  <si>
    <t>vanaf 14u00</t>
  </si>
  <si>
    <t>1) 1-2</t>
  </si>
  <si>
    <t>2) V1-3</t>
  </si>
  <si>
    <t>3) W1 - 3</t>
  </si>
  <si>
    <t>Na klassement :</t>
  </si>
  <si>
    <t>4) 2-3</t>
  </si>
  <si>
    <t>5)3-1</t>
  </si>
  <si>
    <t>6) 2-1</t>
  </si>
  <si>
    <t>Te spelen punten :</t>
  </si>
  <si>
    <t>Gelijke beurten.</t>
  </si>
  <si>
    <t>KLASSEMENT</t>
  </si>
  <si>
    <t>1.</t>
  </si>
  <si>
    <t>2.</t>
  </si>
  <si>
    <t>De winnnaar speelt de Gewestelijke Finale in het weekend van 1 &amp; 11 december 2011</t>
  </si>
  <si>
    <t>in het district Brugge - Zeekust.</t>
  </si>
  <si>
    <t>Matchpunten met minimumgemiddelde : 4,80</t>
  </si>
  <si>
    <t>Matchpunten onder minimumgemiddelde : 4,80</t>
  </si>
  <si>
    <t>(Promotiegemiddelde : 6,40)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</si>
</sst>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/>
    <xf numFmtId="0" fontId="0" fillId="0" borderId="0" xfId="0" applyBorder="1" applyAlignment="1">
      <alignment horizontal="right"/>
    </xf>
    <xf numFmtId="0" fontId="6" fillId="0" borderId="0" xfId="0" applyFont="1" applyBorder="1"/>
    <xf numFmtId="0" fontId="7" fillId="0" borderId="0" xfId="0" applyFont="1" applyBorder="1"/>
    <xf numFmtId="0" fontId="8" fillId="3" borderId="1" xfId="0" applyFont="1" applyFill="1" applyBorder="1" applyAlignment="1">
      <alignment horizontal="right"/>
    </xf>
    <xf numFmtId="0" fontId="9" fillId="3" borderId="8" xfId="0" applyFont="1" applyFill="1" applyBorder="1" applyAlignment="1">
      <alignment horizontal="center"/>
    </xf>
    <xf numFmtId="0" fontId="9" fillId="3" borderId="2" xfId="0" applyFont="1" applyFill="1" applyBorder="1"/>
    <xf numFmtId="0" fontId="9" fillId="3" borderId="3" xfId="0" applyFont="1" applyFill="1" applyBorder="1"/>
    <xf numFmtId="0" fontId="10" fillId="3" borderId="9" xfId="0" applyFont="1" applyFill="1" applyBorder="1" applyAlignment="1">
      <alignment horizontal="left"/>
    </xf>
    <xf numFmtId="0" fontId="10" fillId="3" borderId="0" xfId="0" applyFont="1" applyFill="1" applyBorder="1"/>
    <xf numFmtId="0" fontId="9" fillId="3" borderId="0" xfId="0" applyFont="1" applyFill="1" applyBorder="1"/>
    <xf numFmtId="0" fontId="9" fillId="3" borderId="10" xfId="0" applyFont="1" applyFill="1" applyBorder="1"/>
    <xf numFmtId="0" fontId="8" fillId="3" borderId="9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left"/>
    </xf>
    <xf numFmtId="0" fontId="9" fillId="3" borderId="5" xfId="0" applyFont="1" applyFill="1" applyBorder="1"/>
    <xf numFmtId="0" fontId="10" fillId="3" borderId="5" xfId="0" applyFont="1" applyFill="1" applyBorder="1"/>
    <xf numFmtId="0" fontId="10" fillId="3" borderId="6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19050</xdr:rowOff>
    </xdr:from>
    <xdr:to>
      <xdr:col>2</xdr:col>
      <xdr:colOff>653415</xdr:colOff>
      <xdr:row>33</xdr:row>
      <xdr:rowOff>142874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 flipV="1">
          <a:off x="152400" y="761047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31</xdr:row>
      <xdr:rowOff>133350</xdr:rowOff>
    </xdr:from>
    <xdr:to>
      <xdr:col>8</xdr:col>
      <xdr:colOff>428626</xdr:colOff>
      <xdr:row>33</xdr:row>
      <xdr:rowOff>51435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076450" y="7534275"/>
          <a:ext cx="4171951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35</xdr:row>
      <xdr:rowOff>19050</xdr:rowOff>
    </xdr:from>
    <xdr:to>
      <xdr:col>9</xdr:col>
      <xdr:colOff>142875</xdr:colOff>
      <xdr:row>38</xdr:row>
      <xdr:rowOff>123825</xdr:rowOff>
    </xdr:to>
    <xdr:sp macro="" textlink="">
      <xdr:nvSpPr>
        <xdr:cNvPr id="10" name="Rectangle 16"/>
        <xdr:cNvSpPr>
          <a:spLocks noChangeArrowheads="1"/>
        </xdr:cNvSpPr>
      </xdr:nvSpPr>
      <xdr:spPr bwMode="auto">
        <a:xfrm>
          <a:off x="171450" y="8181975"/>
          <a:ext cx="6400800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3° klasse vrijspel KB-  8 september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19050</xdr:colOff>
      <xdr:row>0</xdr:row>
      <xdr:rowOff>95250</xdr:rowOff>
    </xdr:from>
    <xdr:to>
      <xdr:col>9</xdr:col>
      <xdr:colOff>600074</xdr:colOff>
      <xdr:row>0</xdr:row>
      <xdr:rowOff>1228725</xdr:rowOff>
    </xdr:to>
    <xdr:sp macro="" textlink="">
      <xdr:nvSpPr>
        <xdr:cNvPr id="11" name="Rectangle 17"/>
        <xdr:cNvSpPr>
          <a:spLocks noChangeArrowheads="1"/>
        </xdr:cNvSpPr>
      </xdr:nvSpPr>
      <xdr:spPr bwMode="auto">
        <a:xfrm>
          <a:off x="19050" y="95250"/>
          <a:ext cx="7010399" cy="11334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2011-2012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3° KL. VRIJSPEL OP KB</a:t>
          </a:r>
        </a:p>
      </xdr:txBody>
    </xdr:sp>
    <xdr:clientData/>
  </xdr:twoCellAnchor>
  <xdr:twoCellAnchor>
    <xdr:from>
      <xdr:col>2</xdr:col>
      <xdr:colOff>533400</xdr:colOff>
      <xdr:row>28</xdr:row>
      <xdr:rowOff>180975</xdr:rowOff>
    </xdr:from>
    <xdr:to>
      <xdr:col>7</xdr:col>
      <xdr:colOff>584836</xdr:colOff>
      <xdr:row>30</xdr:row>
      <xdr:rowOff>188595</xdr:rowOff>
    </xdr:to>
    <xdr:sp macro="" textlink="">
      <xdr:nvSpPr>
        <xdr:cNvPr id="12" name="Rectangle 6"/>
        <xdr:cNvSpPr>
          <a:spLocks noChangeArrowheads="1"/>
        </xdr:cNvSpPr>
      </xdr:nvSpPr>
      <xdr:spPr bwMode="auto">
        <a:xfrm>
          <a:off x="1533525" y="7010400"/>
          <a:ext cx="4261486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26</xdr:row>
      <xdr:rowOff>57150</xdr:rowOff>
    </xdr:from>
    <xdr:to>
      <xdr:col>7</xdr:col>
      <xdr:colOff>361949</xdr:colOff>
      <xdr:row>27</xdr:row>
      <xdr:rowOff>123825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1924050" y="6505575"/>
          <a:ext cx="3648074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INSCHRIJVINGEN/Denderstreek%20Criteria%202011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1">
          <cell r="A11">
            <v>2338</v>
          </cell>
          <cell r="B11" t="str">
            <v>VAN DE CAN Thierry</v>
          </cell>
          <cell r="C11" t="str">
            <v>DSN</v>
          </cell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</row>
        <row r="14">
          <cell r="A14">
            <v>4349</v>
          </cell>
          <cell r="B14" t="str">
            <v>VLASSCHAERT Albert</v>
          </cell>
          <cell r="C14" t="str">
            <v>DSN</v>
          </cell>
        </row>
        <row r="15">
          <cell r="A15">
            <v>4350</v>
          </cell>
          <cell r="B15" t="str">
            <v>VLASSCHAERT Steven</v>
          </cell>
          <cell r="C15" t="str">
            <v>DSN</v>
          </cell>
        </row>
        <row r="16">
          <cell r="A16">
            <v>4351</v>
          </cell>
          <cell r="B16" t="str">
            <v>VONCK Danny</v>
          </cell>
          <cell r="C16" t="str">
            <v>DSN</v>
          </cell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</row>
        <row r="19">
          <cell r="A19">
            <v>7297</v>
          </cell>
          <cell r="B19" t="str">
            <v>MESKENS Eduard</v>
          </cell>
          <cell r="C19" t="str">
            <v>DSN</v>
          </cell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</row>
        <row r="23">
          <cell r="A23">
            <v>8727</v>
          </cell>
          <cell r="B23" t="str">
            <v>PITTELJON Etienne</v>
          </cell>
          <cell r="C23" t="str">
            <v>DSN</v>
          </cell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A25" t="str">
            <v>xxx1</v>
          </cell>
          <cell r="B25" t="str">
            <v>SNEPPE Nico</v>
          </cell>
          <cell r="C25" t="str">
            <v>DSN</v>
          </cell>
        </row>
        <row r="26">
          <cell r="A26" t="str">
            <v>xxx2</v>
          </cell>
          <cell r="B26" t="str">
            <v>DE LEENER Kyle</v>
          </cell>
          <cell r="C26" t="str">
            <v>DSN</v>
          </cell>
        </row>
        <row r="29">
          <cell r="A29">
            <v>2061</v>
          </cell>
          <cell r="B29" t="str">
            <v>MERTENS Eddy</v>
          </cell>
          <cell r="C29" t="str">
            <v>OHG</v>
          </cell>
        </row>
        <row r="30">
          <cell r="A30">
            <v>4290</v>
          </cell>
          <cell r="B30" t="str">
            <v>GILLADE Luc</v>
          </cell>
          <cell r="C30" t="str">
            <v>OHG</v>
          </cell>
        </row>
        <row r="31">
          <cell r="A31">
            <v>4297</v>
          </cell>
          <cell r="B31" t="str">
            <v>VAN DEN BOSSCHE Christian</v>
          </cell>
          <cell r="C31" t="str">
            <v>OHG</v>
          </cell>
        </row>
        <row r="32">
          <cell r="A32">
            <v>4305</v>
          </cell>
          <cell r="B32" t="str">
            <v>DE HERTOG Ives</v>
          </cell>
          <cell r="C32" t="str">
            <v>OHG</v>
          </cell>
        </row>
        <row r="33">
          <cell r="A33">
            <v>4354</v>
          </cell>
          <cell r="B33" t="str">
            <v>CAPIAU Lucien</v>
          </cell>
          <cell r="C33" t="str">
            <v>OHG</v>
          </cell>
        </row>
        <row r="34">
          <cell r="A34">
            <v>4356</v>
          </cell>
          <cell r="B34" t="str">
            <v>DE BOU Pol</v>
          </cell>
          <cell r="C34" t="str">
            <v>OHG</v>
          </cell>
        </row>
        <row r="35">
          <cell r="A35">
            <v>4357</v>
          </cell>
          <cell r="B35" t="str">
            <v>DE TAEYE Danny</v>
          </cell>
          <cell r="C35" t="str">
            <v>OHG</v>
          </cell>
        </row>
        <row r="36">
          <cell r="A36">
            <v>4359</v>
          </cell>
          <cell r="B36" t="str">
            <v>LABIE Dirk</v>
          </cell>
          <cell r="C36" t="str">
            <v>OHG</v>
          </cell>
        </row>
        <row r="37">
          <cell r="A37">
            <v>4361</v>
          </cell>
          <cell r="B37" t="str">
            <v>MANGELINCKX Nico</v>
          </cell>
          <cell r="C37" t="str">
            <v>OHG</v>
          </cell>
        </row>
        <row r="38">
          <cell r="A38">
            <v>4378</v>
          </cell>
          <cell r="B38" t="str">
            <v>DERUYVER Stefaan</v>
          </cell>
          <cell r="C38" t="str">
            <v>OHG</v>
          </cell>
        </row>
        <row r="39">
          <cell r="A39">
            <v>4379</v>
          </cell>
          <cell r="B39" t="str">
            <v>DE VOS Geert</v>
          </cell>
          <cell r="C39" t="str">
            <v>OHG</v>
          </cell>
        </row>
        <row r="40">
          <cell r="A40">
            <v>4389</v>
          </cell>
          <cell r="B40" t="str">
            <v>VAN KERCKHOVE Andre</v>
          </cell>
          <cell r="C40" t="str">
            <v>OHG</v>
          </cell>
        </row>
        <row r="41">
          <cell r="A41">
            <v>7205</v>
          </cell>
          <cell r="B41" t="str">
            <v>VAN DER POORTEN Stefaan</v>
          </cell>
          <cell r="C41" t="str">
            <v>OHG</v>
          </cell>
        </row>
        <row r="42">
          <cell r="A42">
            <v>7682</v>
          </cell>
          <cell r="B42" t="str">
            <v>MATHIEU Ivan</v>
          </cell>
          <cell r="C42" t="str">
            <v>OHG</v>
          </cell>
        </row>
        <row r="43">
          <cell r="A43">
            <v>8093</v>
          </cell>
          <cell r="B43" t="str">
            <v>MATTHYS Karolien</v>
          </cell>
          <cell r="C43" t="str">
            <v>OHG</v>
          </cell>
        </row>
        <row r="44">
          <cell r="A44">
            <v>8662</v>
          </cell>
          <cell r="B44" t="str">
            <v>VAN DER LINDEN Eric</v>
          </cell>
          <cell r="C44" t="str">
            <v>OHG</v>
          </cell>
        </row>
        <row r="45">
          <cell r="A45">
            <v>8871</v>
          </cell>
          <cell r="B45" t="str">
            <v>VANDENHENDE John</v>
          </cell>
          <cell r="C45" t="str">
            <v>OHG</v>
          </cell>
        </row>
        <row r="46">
          <cell r="A46">
            <v>8701</v>
          </cell>
          <cell r="B46" t="str">
            <v>VANSIMAEYS Serge</v>
          </cell>
          <cell r="C46" t="str">
            <v>OHG</v>
          </cell>
        </row>
        <row r="47">
          <cell r="A47">
            <v>8461</v>
          </cell>
          <cell r="B47" t="str">
            <v>VAN DEN RIJSE Steven</v>
          </cell>
          <cell r="C47" t="str">
            <v>OHG</v>
          </cell>
        </row>
        <row r="48">
          <cell r="A48">
            <v>9063</v>
          </cell>
          <cell r="B48" t="str">
            <v>DE BECK Clery</v>
          </cell>
          <cell r="C48" t="str">
            <v>OHG</v>
          </cell>
          <cell r="D48" t="str">
            <v>NS</v>
          </cell>
        </row>
        <row r="49">
          <cell r="A49">
            <v>9064</v>
          </cell>
          <cell r="B49" t="str">
            <v>GERSOULLE Marc</v>
          </cell>
          <cell r="C49" t="str">
            <v>OHG</v>
          </cell>
          <cell r="D49" t="str">
            <v>NS</v>
          </cell>
        </row>
        <row r="50">
          <cell r="A50">
            <v>9055</v>
          </cell>
          <cell r="B50" t="str">
            <v>DE HERTOG Gert-Jan</v>
          </cell>
          <cell r="C50" t="str">
            <v>OHG</v>
          </cell>
          <cell r="D50" t="str">
            <v>NS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activeCell="E22" sqref="E22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140625" customWidth="1"/>
    <col min="7" max="7" width="9.140625" customWidth="1"/>
  </cols>
  <sheetData>
    <row r="1" spans="1:10" ht="142.5" customHeight="1" thickBot="1" x14ac:dyDescent="0.3"/>
    <row r="2" spans="1:10" ht="15.75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/>
      <c r="B3" s="8"/>
      <c r="C3" s="9"/>
      <c r="D3" s="10"/>
      <c r="E3" s="10"/>
      <c r="F3" s="10"/>
      <c r="G3" s="10"/>
      <c r="H3" s="10"/>
      <c r="I3" s="10"/>
      <c r="J3" s="11"/>
    </row>
    <row r="4" spans="1:10" x14ac:dyDescent="0.25">
      <c r="A4" s="12"/>
      <c r="B4" s="13"/>
      <c r="C4" s="14"/>
      <c r="D4" s="15"/>
      <c r="E4" s="15"/>
      <c r="F4" s="15"/>
      <c r="G4" s="15"/>
      <c r="H4" s="15"/>
      <c r="I4" s="15"/>
      <c r="J4" s="15"/>
    </row>
    <row r="5" spans="1:10" x14ac:dyDescent="0.25">
      <c r="A5" s="12"/>
      <c r="B5" s="13"/>
      <c r="C5" s="16" t="s">
        <v>1</v>
      </c>
      <c r="D5" s="15"/>
      <c r="E5" s="15"/>
      <c r="F5" s="15"/>
      <c r="G5" s="15"/>
      <c r="H5" s="15"/>
      <c r="I5" s="15"/>
      <c r="J5" s="15"/>
    </row>
    <row r="6" spans="1:10" x14ac:dyDescent="0.25">
      <c r="A6" s="12"/>
      <c r="B6" s="13"/>
      <c r="C6" s="14"/>
      <c r="D6" s="15"/>
      <c r="E6" s="15"/>
      <c r="F6" s="15"/>
      <c r="G6" s="15"/>
      <c r="H6" s="15"/>
      <c r="I6" s="15"/>
      <c r="J6" s="15"/>
    </row>
    <row r="7" spans="1:10" x14ac:dyDescent="0.25">
      <c r="A7" s="12">
        <v>1</v>
      </c>
      <c r="B7" s="17">
        <v>2061</v>
      </c>
      <c r="C7" s="14" t="str">
        <f>VLOOKUP(B7,[1]LEDEN!A:D,2,FALSE)</f>
        <v>MERTENS Eddy</v>
      </c>
      <c r="D7" s="14" t="str">
        <f>VLOOKUP(B7,[1]LEDEN!A:D,3,FALSE)</f>
        <v>OHG</v>
      </c>
      <c r="E7" s="15"/>
      <c r="F7" s="18">
        <v>40824</v>
      </c>
      <c r="G7" s="18"/>
      <c r="H7" s="18"/>
      <c r="I7" s="19" t="s">
        <v>2</v>
      </c>
      <c r="J7" s="20"/>
    </row>
    <row r="8" spans="1:10" x14ac:dyDescent="0.25">
      <c r="A8" s="21">
        <f>A7+1</f>
        <v>2</v>
      </c>
      <c r="B8" s="17">
        <v>8662</v>
      </c>
      <c r="C8" s="14" t="str">
        <f>VLOOKUP(B8,[1]LEDEN!A:D,2,FALSE)</f>
        <v>VAN DER LINDEN Eric</v>
      </c>
      <c r="D8" s="14" t="str">
        <f>VLOOKUP(B8,[1]LEDEN!A:D,3,FALSE)</f>
        <v>OHG</v>
      </c>
      <c r="E8" s="15"/>
      <c r="F8" s="22"/>
      <c r="G8" s="22"/>
      <c r="H8" s="22"/>
      <c r="I8" s="23"/>
      <c r="J8" s="15"/>
    </row>
    <row r="9" spans="1:10" x14ac:dyDescent="0.25">
      <c r="A9" s="21">
        <f t="shared" ref="A9" si="0">A8+1</f>
        <v>3</v>
      </c>
      <c r="B9" s="17">
        <v>8701</v>
      </c>
      <c r="C9" s="14" t="str">
        <f>VLOOKUP(B9,[1]LEDEN!A:D,2,FALSE)</f>
        <v>VANSIMAEYS Serge</v>
      </c>
      <c r="D9" s="14" t="str">
        <f>VLOOKUP(B9,[1]LEDEN!A:D,3,FALSE)</f>
        <v>OHG</v>
      </c>
      <c r="E9" s="14"/>
      <c r="F9" s="22" t="s">
        <v>3</v>
      </c>
      <c r="G9" s="22" t="s">
        <v>4</v>
      </c>
      <c r="H9" s="22" t="s">
        <v>5</v>
      </c>
      <c r="I9" s="22"/>
      <c r="J9" s="15"/>
    </row>
    <row r="10" spans="1:10" x14ac:dyDescent="0.25">
      <c r="A10" s="21"/>
      <c r="B10" s="17"/>
      <c r="C10" s="14"/>
      <c r="D10" s="14"/>
      <c r="E10" s="15"/>
      <c r="F10" s="22"/>
      <c r="G10" s="22"/>
      <c r="H10" s="22"/>
      <c r="I10" s="23"/>
      <c r="J10" s="15"/>
    </row>
    <row r="11" spans="1:10" x14ac:dyDescent="0.25">
      <c r="A11" s="21"/>
      <c r="B11" s="13"/>
      <c r="C11" s="14"/>
      <c r="D11" s="14"/>
      <c r="E11" s="15"/>
      <c r="F11" s="18">
        <v>40825</v>
      </c>
      <c r="G11" s="18"/>
      <c r="H11" s="18"/>
      <c r="I11" s="19" t="s">
        <v>2</v>
      </c>
      <c r="J11" s="20"/>
    </row>
    <row r="12" spans="1:10" x14ac:dyDescent="0.25">
      <c r="A12" s="21"/>
      <c r="B12" s="13"/>
      <c r="C12" s="14"/>
      <c r="D12" s="14"/>
      <c r="E12" s="15"/>
      <c r="F12" s="22"/>
      <c r="G12" s="22"/>
      <c r="H12" s="22"/>
      <c r="I12" s="23"/>
      <c r="J12" s="23"/>
    </row>
    <row r="13" spans="1:10" x14ac:dyDescent="0.25">
      <c r="A13" s="21"/>
      <c r="B13" s="13"/>
      <c r="C13" s="14"/>
      <c r="D13" s="14"/>
      <c r="E13" s="15"/>
      <c r="F13" s="22" t="s">
        <v>6</v>
      </c>
      <c r="G13" s="22"/>
      <c r="H13" s="22"/>
      <c r="I13" s="23"/>
      <c r="J13" s="23"/>
    </row>
    <row r="14" spans="1:10" x14ac:dyDescent="0.25">
      <c r="A14" s="21"/>
      <c r="B14" s="13"/>
      <c r="C14" s="14"/>
      <c r="D14" s="14"/>
      <c r="E14" s="15"/>
      <c r="F14" s="22"/>
      <c r="G14" s="22"/>
      <c r="H14" s="22"/>
      <c r="I14" s="23"/>
      <c r="J14" s="23"/>
    </row>
    <row r="15" spans="1:10" x14ac:dyDescent="0.25">
      <c r="A15" s="21"/>
      <c r="B15" s="13"/>
      <c r="C15" s="14"/>
      <c r="D15" s="14"/>
      <c r="E15" s="15"/>
      <c r="F15" s="22" t="s">
        <v>7</v>
      </c>
      <c r="G15" s="22" t="s">
        <v>8</v>
      </c>
      <c r="H15" s="22" t="s">
        <v>9</v>
      </c>
      <c r="I15" s="23"/>
      <c r="J15" s="23"/>
    </row>
    <row r="16" spans="1:10" ht="15.75" thickBot="1" x14ac:dyDescent="0.3">
      <c r="B16" s="13"/>
      <c r="C16" s="14"/>
      <c r="D16" s="15"/>
    </row>
    <row r="17" spans="1:10" ht="18.75" thickBot="1" x14ac:dyDescent="0.4">
      <c r="C17" s="24" t="s">
        <v>10</v>
      </c>
      <c r="D17" s="25">
        <v>120</v>
      </c>
      <c r="E17" s="26" t="s">
        <v>11</v>
      </c>
      <c r="F17" s="26"/>
      <c r="G17" s="26"/>
      <c r="H17" s="26"/>
      <c r="I17" s="26"/>
      <c r="J17" s="27"/>
    </row>
    <row r="18" spans="1:10" ht="18" x14ac:dyDescent="0.35">
      <c r="A18"/>
      <c r="B18"/>
      <c r="C18" s="28"/>
      <c r="D18" s="29"/>
      <c r="E18" s="30"/>
      <c r="F18" s="30"/>
      <c r="G18" s="30"/>
      <c r="H18" s="30"/>
      <c r="I18" s="30"/>
      <c r="J18" s="31"/>
    </row>
    <row r="19" spans="1:10" ht="18" x14ac:dyDescent="0.35">
      <c r="A19"/>
      <c r="B19"/>
      <c r="C19" s="32" t="s">
        <v>12</v>
      </c>
      <c r="D19" s="33" t="s">
        <v>13</v>
      </c>
      <c r="E19" s="30" t="s">
        <v>17</v>
      </c>
      <c r="F19" s="30"/>
      <c r="G19" s="30"/>
      <c r="H19" s="30"/>
      <c r="I19" s="30"/>
      <c r="J19" s="31"/>
    </row>
    <row r="20" spans="1:10" ht="18" x14ac:dyDescent="0.35">
      <c r="A20"/>
      <c r="B20"/>
      <c r="C20" s="28"/>
      <c r="D20" s="33" t="s">
        <v>14</v>
      </c>
      <c r="E20" s="30" t="s">
        <v>18</v>
      </c>
      <c r="F20" s="30"/>
      <c r="G20" s="30"/>
      <c r="H20" s="30"/>
      <c r="I20" s="30"/>
      <c r="J20" s="31"/>
    </row>
    <row r="21" spans="1:10" ht="18" x14ac:dyDescent="0.35">
      <c r="A21"/>
      <c r="B21"/>
      <c r="C21" s="28"/>
      <c r="D21" s="33"/>
      <c r="E21" s="30" t="s">
        <v>19</v>
      </c>
      <c r="F21" s="30"/>
      <c r="G21" s="30"/>
      <c r="H21" s="30"/>
      <c r="I21" s="30"/>
      <c r="J21" s="31"/>
    </row>
    <row r="22" spans="1:10" ht="18" x14ac:dyDescent="0.35">
      <c r="A22"/>
      <c r="B22"/>
      <c r="C22" s="28"/>
      <c r="D22" s="33"/>
      <c r="E22" s="30"/>
      <c r="F22" s="30"/>
      <c r="G22" s="30"/>
      <c r="H22" s="30"/>
      <c r="I22" s="30"/>
      <c r="J22" s="31"/>
    </row>
    <row r="23" spans="1:10" ht="18" x14ac:dyDescent="0.35">
      <c r="A23"/>
      <c r="B23"/>
      <c r="C23" s="28" t="s">
        <v>15</v>
      </c>
      <c r="D23" s="33"/>
      <c r="E23" s="30"/>
      <c r="F23" s="30"/>
      <c r="G23" s="30"/>
      <c r="H23" s="30"/>
      <c r="I23" s="30"/>
      <c r="J23" s="31"/>
    </row>
    <row r="24" spans="1:10" ht="18" x14ac:dyDescent="0.35">
      <c r="A24"/>
      <c r="B24"/>
      <c r="C24" s="28" t="s">
        <v>16</v>
      </c>
      <c r="D24" s="33"/>
      <c r="E24" s="30"/>
      <c r="F24" s="30"/>
      <c r="G24" s="30"/>
      <c r="H24" s="30"/>
      <c r="I24" s="30"/>
      <c r="J24" s="31"/>
    </row>
    <row r="25" spans="1:10" ht="20.25" thickBot="1" x14ac:dyDescent="0.45">
      <c r="A25"/>
      <c r="B25"/>
      <c r="C25" s="34"/>
      <c r="D25" s="35"/>
      <c r="E25" s="35"/>
      <c r="F25" s="35"/>
      <c r="G25" s="36"/>
      <c r="H25" s="36"/>
      <c r="I25" s="36"/>
      <c r="J25" s="37"/>
    </row>
  </sheetData>
  <mergeCells count="3">
    <mergeCell ref="A2:J2"/>
    <mergeCell ref="F7:H7"/>
    <mergeCell ref="F11:H11"/>
  </mergeCells>
  <pageMargins left="0.7" right="0.7" top="0.75" bottom="0.75" header="0.3" footer="0.3"/>
  <pageSetup paperSize="9" scale="83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2011-09-08T19:50:41Z</cp:lastPrinted>
  <dcterms:created xsi:type="dcterms:W3CDTF">2011-09-08T19:50:01Z</dcterms:created>
  <dcterms:modified xsi:type="dcterms:W3CDTF">2011-09-08T19:54:08Z</dcterms:modified>
</cp:coreProperties>
</file>