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A10" i="1" s="1"/>
  <c r="D8" i="1"/>
  <c r="C8" i="1"/>
  <c r="A8" i="1"/>
  <c r="D7" i="1"/>
  <c r="C7" i="1"/>
</calcChain>
</file>

<file path=xl/sharedStrings.xml><?xml version="1.0" encoding="utf-8"?>
<sst xmlns="http://schemas.openxmlformats.org/spreadsheetml/2006/main" count="27" uniqueCount="25">
  <si>
    <t xml:space="preserve"> KBC De Ster, Preulegem 17,  9400 Ninove.                                              Tel: 054/32.61.78</t>
  </si>
  <si>
    <t>Deelnemers</t>
  </si>
  <si>
    <t>vanaf 14u00</t>
  </si>
  <si>
    <t>Te spelen punten :</t>
  </si>
  <si>
    <t>Gelijke beurten.</t>
  </si>
  <si>
    <t>KLASSEMENT</t>
  </si>
  <si>
    <t>1.</t>
  </si>
  <si>
    <t>Matchpunten met minimumgemiddelde : 0,280</t>
  </si>
  <si>
    <t>2.</t>
  </si>
  <si>
    <t>Matchpunten onder minimumgemiddelde :0,280</t>
  </si>
  <si>
    <t>(Promotiegemiddelde : 0,345)</t>
  </si>
  <si>
    <t>De winnnaar speelt de Gewestelijke Finale in het weekend van 20 &amp; 21 april 2013</t>
  </si>
  <si>
    <r>
      <t>in het districtB</t>
    </r>
    <r>
      <rPr>
        <b/>
        <sz val="11"/>
        <color theme="1"/>
        <rFont val="Comic Sans MS"/>
        <family val="4"/>
      </rPr>
      <t>rugge-Zeekust</t>
    </r>
    <r>
      <rPr>
        <sz val="11"/>
        <color theme="1"/>
        <rFont val="Comic Sans MS"/>
        <family val="4"/>
      </rPr>
      <t>.</t>
    </r>
  </si>
  <si>
    <t>Dan volgens klassement :</t>
  </si>
  <si>
    <t>Ronde 1:</t>
  </si>
  <si>
    <t>Ronde 2:</t>
  </si>
  <si>
    <t>Ronde 3:</t>
  </si>
  <si>
    <t>Ronde 4:</t>
  </si>
  <si>
    <t>Alle wedstrijden (4 ronden op 2 biljarts)</t>
  </si>
  <si>
    <t>1-2</t>
  </si>
  <si>
    <t>3-4</t>
  </si>
  <si>
    <t>V1-W2</t>
  </si>
  <si>
    <t>V2-W1</t>
  </si>
  <si>
    <t>W1-W2</t>
  </si>
  <si>
    <t>V1-V2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</si>
</sst>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164" fontId="6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8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9" xfId="0" applyFont="1" applyFill="1" applyBorder="1"/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4" fillId="0" borderId="0" xfId="0" applyFont="1" applyBorder="1" applyAlignment="1"/>
    <xf numFmtId="16" fontId="6" fillId="0" borderId="0" xfId="0" applyNumberFormat="1" applyFont="1" applyBorder="1" applyAlignment="1"/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00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24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724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interdistrictfinale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6°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driebanden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- 31 december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INTERDISTRICTFINALE-   6° DRIEBANDEN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00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496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F6" sqref="F6:J6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1" max="11" width="6" customWidth="1"/>
  </cols>
  <sheetData>
    <row r="1" spans="1:10" ht="120" customHeight="1" thickBot="1" x14ac:dyDescent="0.3"/>
    <row r="2" spans="1:10" ht="15.75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1</v>
      </c>
      <c r="D5" s="12"/>
      <c r="E5" s="12"/>
      <c r="F5" s="47">
        <v>41300</v>
      </c>
      <c r="G5" s="47"/>
      <c r="H5" s="47"/>
      <c r="I5" s="48" t="s">
        <v>2</v>
      </c>
      <c r="J5" s="48"/>
    </row>
    <row r="6" spans="1:10" ht="15" customHeight="1" x14ac:dyDescent="0.25">
      <c r="A6" s="9"/>
      <c r="B6" s="10"/>
      <c r="C6" s="11"/>
      <c r="D6" s="12"/>
      <c r="E6" s="12"/>
      <c r="F6" s="49" t="s">
        <v>18</v>
      </c>
      <c r="G6" s="49"/>
      <c r="H6" s="49"/>
      <c r="I6" s="49"/>
      <c r="J6" s="49"/>
    </row>
    <row r="7" spans="1:10" x14ac:dyDescent="0.25">
      <c r="A7" s="9">
        <v>1</v>
      </c>
      <c r="B7" s="14">
        <v>7297</v>
      </c>
      <c r="C7" s="15" t="str">
        <f>VLOOKUP(B7,[1]LEDEN!A:D,2,FALSE)</f>
        <v>MESKENS Eduard</v>
      </c>
      <c r="D7" s="14" t="str">
        <f>VLOOKUP(B7,[1]LEDEN!A:D,3,FALSE)</f>
        <v>STER</v>
      </c>
      <c r="E7" s="14"/>
      <c r="F7" s="1" t="s">
        <v>14</v>
      </c>
      <c r="G7" s="40" t="s">
        <v>19</v>
      </c>
      <c r="H7" s="40" t="s">
        <v>20</v>
      </c>
      <c r="I7" s="16"/>
      <c r="J7" s="16"/>
    </row>
    <row r="8" spans="1:10" x14ac:dyDescent="0.25">
      <c r="A8" s="9">
        <f>A7+1</f>
        <v>2</v>
      </c>
      <c r="B8" s="14">
        <v>9055</v>
      </c>
      <c r="C8" s="15" t="str">
        <f>VLOOKUP(B8,[1]LEDEN!A:D,2,FALSE)</f>
        <v>DE HERTOG Gert-Jan</v>
      </c>
      <c r="D8" s="14" t="str">
        <f>VLOOKUP(B8,[1]LEDEN!A:D,3,FALSE)</f>
        <v>KOH</v>
      </c>
      <c r="E8" s="14"/>
      <c r="F8" s="1" t="s">
        <v>15</v>
      </c>
      <c r="G8" s="41" t="s">
        <v>21</v>
      </c>
      <c r="H8" s="41" t="s">
        <v>22</v>
      </c>
      <c r="I8" s="17"/>
      <c r="J8" s="18"/>
    </row>
    <row r="9" spans="1:10" x14ac:dyDescent="0.25">
      <c r="A9" s="9">
        <f t="shared" ref="A9:A10" si="0">A8+1</f>
        <v>3</v>
      </c>
      <c r="B9" s="14">
        <v>9144</v>
      </c>
      <c r="C9" s="15" t="str">
        <f>VLOOKUP(B9,[1]LEDEN!A:D,2,FALSE)</f>
        <v>D'HAENENS Seraphin</v>
      </c>
      <c r="D9" s="14" t="str">
        <f>VLOOKUP(B9,[1]LEDEN!A:D,3,FALSE)</f>
        <v>ED</v>
      </c>
      <c r="E9" s="19"/>
      <c r="F9" s="1" t="s">
        <v>16</v>
      </c>
      <c r="G9" s="42" t="s">
        <v>23</v>
      </c>
      <c r="H9" s="42" t="s">
        <v>24</v>
      </c>
      <c r="I9" s="20"/>
      <c r="J9" s="20"/>
    </row>
    <row r="10" spans="1:10" x14ac:dyDescent="0.25">
      <c r="A10" s="9">
        <f t="shared" si="0"/>
        <v>4</v>
      </c>
      <c r="B10" s="14">
        <v>9070</v>
      </c>
      <c r="C10" s="15" t="str">
        <f>VLOOKUP(B10,[1]LEDEN!A:D,2,FALSE)</f>
        <v>CALUWAERTS Frederik</v>
      </c>
      <c r="D10" s="14" t="str">
        <f>VLOOKUP(B10,[1]LEDEN!A:D,3,FALSE)</f>
        <v>UN</v>
      </c>
      <c r="E10" s="19"/>
      <c r="F10" s="43" t="s">
        <v>13</v>
      </c>
      <c r="G10" s="43"/>
      <c r="H10" s="43"/>
      <c r="I10" s="38"/>
      <c r="J10" s="38"/>
    </row>
    <row r="11" spans="1:10" ht="7.5" customHeight="1" x14ac:dyDescent="0.25">
      <c r="A11" s="9"/>
      <c r="B11" s="14"/>
      <c r="C11" s="15"/>
      <c r="D11" s="14"/>
      <c r="E11" s="12"/>
      <c r="J11" s="17"/>
    </row>
    <row r="12" spans="1:10" x14ac:dyDescent="0.25">
      <c r="A12" s="9"/>
      <c r="B12" s="10"/>
      <c r="C12" s="11"/>
      <c r="D12" s="11"/>
      <c r="E12" s="21"/>
      <c r="F12" s="1" t="s">
        <v>17</v>
      </c>
      <c r="G12" s="41" t="s">
        <v>20</v>
      </c>
      <c r="H12" s="41" t="s">
        <v>19</v>
      </c>
      <c r="I12" s="39"/>
      <c r="J12" s="39"/>
    </row>
    <row r="13" spans="1:10" x14ac:dyDescent="0.25">
      <c r="A13" s="9"/>
      <c r="B13" s="10"/>
      <c r="C13" s="11"/>
      <c r="D13" s="11"/>
      <c r="E13" s="12"/>
      <c r="F13" s="22"/>
      <c r="G13" s="22"/>
      <c r="H13" s="22"/>
      <c r="I13" s="22"/>
      <c r="J13" s="22"/>
    </row>
    <row r="14" spans="1:10" x14ac:dyDescent="0.25">
      <c r="A14" s="9"/>
      <c r="B14" s="10"/>
      <c r="C14" s="11"/>
      <c r="D14" s="11"/>
      <c r="E14" s="12"/>
      <c r="F14" s="22"/>
      <c r="G14" s="23"/>
      <c r="H14" s="23"/>
      <c r="I14" s="23"/>
      <c r="J14" s="23"/>
    </row>
    <row r="15" spans="1:10" ht="15.75" thickBot="1" x14ac:dyDescent="0.3">
      <c r="B15" s="10"/>
      <c r="C15" s="11"/>
      <c r="D15" s="12"/>
    </row>
    <row r="16" spans="1:10" ht="18.75" thickBot="1" x14ac:dyDescent="0.4">
      <c r="C16" s="24" t="s">
        <v>3</v>
      </c>
      <c r="D16" s="25">
        <v>15</v>
      </c>
      <c r="E16" s="26" t="s">
        <v>4</v>
      </c>
      <c r="F16" s="26"/>
      <c r="G16" s="26"/>
      <c r="H16" s="26"/>
      <c r="I16" s="26"/>
      <c r="J16" s="27"/>
    </row>
    <row r="17" spans="1:10" ht="18" x14ac:dyDescent="0.35">
      <c r="A17"/>
      <c r="B17"/>
      <c r="C17" s="28"/>
      <c r="D17" s="29"/>
      <c r="E17" s="30"/>
      <c r="F17" s="30"/>
      <c r="G17" s="30"/>
      <c r="H17" s="30"/>
      <c r="I17" s="30"/>
      <c r="J17" s="31"/>
    </row>
    <row r="18" spans="1:10" ht="18" x14ac:dyDescent="0.35">
      <c r="A18"/>
      <c r="B18"/>
      <c r="C18" s="32" t="s">
        <v>5</v>
      </c>
      <c r="D18" s="33" t="s">
        <v>6</v>
      </c>
      <c r="E18" s="30" t="s">
        <v>7</v>
      </c>
      <c r="F18" s="30"/>
      <c r="G18" s="30"/>
      <c r="H18" s="30"/>
      <c r="I18" s="30"/>
      <c r="J18" s="31"/>
    </row>
    <row r="19" spans="1:10" ht="18" x14ac:dyDescent="0.35">
      <c r="A19"/>
      <c r="B19"/>
      <c r="C19" s="28"/>
      <c r="D19" s="33" t="s">
        <v>8</v>
      </c>
      <c r="E19" s="30" t="s">
        <v>9</v>
      </c>
      <c r="F19" s="30"/>
      <c r="G19" s="30"/>
      <c r="H19" s="30"/>
      <c r="I19" s="30"/>
      <c r="J19" s="31"/>
    </row>
    <row r="20" spans="1:10" ht="18" x14ac:dyDescent="0.35">
      <c r="A20"/>
      <c r="B20"/>
      <c r="C20" s="28"/>
      <c r="D20" s="33"/>
      <c r="E20" s="30" t="s">
        <v>10</v>
      </c>
      <c r="F20" s="30"/>
      <c r="G20" s="30"/>
      <c r="H20" s="30"/>
      <c r="I20" s="30"/>
      <c r="J20" s="31"/>
    </row>
    <row r="21" spans="1:10" ht="18" x14ac:dyDescent="0.35">
      <c r="A21"/>
      <c r="B21"/>
      <c r="C21" s="28"/>
      <c r="D21" s="33"/>
      <c r="E21" s="30"/>
      <c r="F21" s="30"/>
      <c r="G21" s="30"/>
      <c r="H21" s="30"/>
      <c r="I21" s="30"/>
      <c r="J21" s="31"/>
    </row>
    <row r="22" spans="1:10" ht="18" x14ac:dyDescent="0.35">
      <c r="A22"/>
      <c r="B22"/>
      <c r="C22" s="28" t="s">
        <v>11</v>
      </c>
      <c r="D22" s="33"/>
      <c r="E22" s="30"/>
      <c r="F22" s="30"/>
      <c r="G22" s="30"/>
      <c r="H22" s="30"/>
      <c r="I22" s="30"/>
      <c r="J22" s="31"/>
    </row>
    <row r="23" spans="1:10" ht="18" x14ac:dyDescent="0.35">
      <c r="A23"/>
      <c r="B23"/>
      <c r="C23" s="28" t="s">
        <v>12</v>
      </c>
      <c r="D23" s="33"/>
      <c r="E23" s="30"/>
      <c r="F23" s="30"/>
      <c r="G23" s="30"/>
      <c r="H23" s="30"/>
      <c r="I23" s="30"/>
      <c r="J23" s="31"/>
    </row>
    <row r="24" spans="1:10" ht="20.25" thickBot="1" x14ac:dyDescent="0.45">
      <c r="A24"/>
      <c r="B24"/>
      <c r="C24" s="34"/>
      <c r="D24" s="35"/>
      <c r="E24" s="35"/>
      <c r="F24" s="35"/>
      <c r="G24" s="36"/>
      <c r="H24" s="36"/>
      <c r="I24" s="36"/>
      <c r="J24" s="37"/>
    </row>
  </sheetData>
  <mergeCells count="4">
    <mergeCell ref="A2:J2"/>
    <mergeCell ref="F5:H5"/>
    <mergeCell ref="I5:J5"/>
    <mergeCell ref="F6:J6"/>
  </mergeCells>
  <pageMargins left="0.7" right="0.7" top="0.75" bottom="0.75" header="0.3" footer="0.3"/>
  <pageSetup paperSize="9" scale="7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2013-01-15T07:02:29Z</cp:lastPrinted>
  <dcterms:created xsi:type="dcterms:W3CDTF">2013-01-02T21:57:58Z</dcterms:created>
  <dcterms:modified xsi:type="dcterms:W3CDTF">2013-01-15T07:04:46Z</dcterms:modified>
</cp:coreProperties>
</file>