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RDF 1° driebanden KB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2" i="1" l="1"/>
  <c r="C12" i="1"/>
  <c r="D11" i="1"/>
  <c r="C11" i="1"/>
  <c r="D10" i="1"/>
  <c r="C10" i="1"/>
  <c r="A10" i="1"/>
  <c r="A11" i="1" s="1"/>
  <c r="A12" i="1" s="1"/>
  <c r="D9" i="1"/>
  <c r="C9" i="1"/>
</calcChain>
</file>

<file path=xl/sharedStrings.xml><?xml version="1.0" encoding="utf-8"?>
<sst xmlns="http://schemas.openxmlformats.org/spreadsheetml/2006/main" count="22" uniqueCount="22">
  <si>
    <t>KBC Sint Martinus, Rerum novarumstraat 4, 9300 Aalst.                                              Tel: 053/780419</t>
  </si>
  <si>
    <t>Deelnemers</t>
  </si>
  <si>
    <t>vanaf 14u00</t>
  </si>
  <si>
    <t>1)     1-2</t>
  </si>
  <si>
    <t>vanaf 17u00</t>
  </si>
  <si>
    <t xml:space="preserve">Volgens klassement : </t>
  </si>
  <si>
    <t>Te spelen punten :</t>
  </si>
  <si>
    <t>Gelijke beurten.</t>
  </si>
  <si>
    <t>KLASSEMENT</t>
  </si>
  <si>
    <t>1.</t>
  </si>
  <si>
    <t>Matchpunten met minimumgemiddelde : 0,790</t>
  </si>
  <si>
    <t>2.</t>
  </si>
  <si>
    <t>Matchpunten onder minimumgemiddelde :0,790</t>
  </si>
  <si>
    <t>(Promotiegemiddelde : 0,975)</t>
  </si>
  <si>
    <t>De winnnaar speelt de Gewestelijke Finale in het weekend van 20 &amp; 21 april 2013</t>
  </si>
  <si>
    <r>
      <t xml:space="preserve">in het district </t>
    </r>
    <r>
      <rPr>
        <b/>
        <i/>
        <sz val="11"/>
        <color theme="1"/>
        <rFont val="Comic Sans MS"/>
        <family val="4"/>
      </rPr>
      <t>Gent</t>
    </r>
    <r>
      <rPr>
        <i/>
        <sz val="11"/>
        <color theme="1"/>
        <rFont val="Comic Sans MS"/>
        <family val="4"/>
      </rPr>
      <t>.</t>
    </r>
  </si>
  <si>
    <t>2)    V1-3</t>
  </si>
  <si>
    <t>3) W1 -3</t>
  </si>
  <si>
    <t>4)     3-2</t>
  </si>
  <si>
    <t>6) 2-1</t>
  </si>
  <si>
    <t>5) 3-1</t>
  </si>
  <si>
    <t>Gewijzigde kalender wegens GVFF 4305 DE HERTOG Ives (KOH)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</si>
</sst>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1"/>
      <color theme="1"/>
      <name val="Comic Sans MS"/>
      <family val="4"/>
    </font>
    <font>
      <i/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strike/>
      <u val="double"/>
      <sz val="11"/>
      <color theme="1"/>
      <name val="Calibri"/>
      <family val="2"/>
      <scheme val="minor"/>
    </font>
    <font>
      <strike/>
      <u val="double"/>
      <sz val="10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16" fontId="6" fillId="0" borderId="0" xfId="0" applyNumberFormat="1" applyFont="1" applyBorder="1" applyAlignment="1"/>
    <xf numFmtId="0" fontId="7" fillId="0" borderId="0" xfId="0" applyFont="1" applyBorder="1" applyAlignment="1"/>
    <xf numFmtId="0" fontId="6" fillId="0" borderId="0" xfId="0" applyFont="1" applyBorder="1" applyAlignment="1"/>
    <xf numFmtId="0" fontId="8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64" fontId="6" fillId="0" borderId="0" xfId="0" applyNumberFormat="1" applyFont="1" applyBorder="1" applyAlignment="1"/>
    <xf numFmtId="164" fontId="7" fillId="0" borderId="0" xfId="0" applyNumberFormat="1" applyFont="1" applyBorder="1" applyAlignment="1">
      <alignment horizontal="right"/>
    </xf>
    <xf numFmtId="0" fontId="1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0" fillId="3" borderId="1" xfId="0" applyFont="1" applyFill="1" applyBorder="1" applyAlignment="1">
      <alignment horizontal="right"/>
    </xf>
    <xf numFmtId="0" fontId="11" fillId="3" borderId="7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3" xfId="0" applyFont="1" applyFill="1" applyBorder="1"/>
    <xf numFmtId="0" fontId="12" fillId="3" borderId="8" xfId="0" applyFont="1" applyFill="1" applyBorder="1" applyAlignment="1">
      <alignment horizontal="left"/>
    </xf>
    <xf numFmtId="0" fontId="12" fillId="3" borderId="0" xfId="0" applyFont="1" applyFill="1" applyBorder="1"/>
    <xf numFmtId="0" fontId="11" fillId="3" borderId="0" xfId="0" applyFont="1" applyFill="1" applyBorder="1"/>
    <xf numFmtId="0" fontId="11" fillId="3" borderId="9" xfId="0" applyFont="1" applyFill="1" applyBorder="1"/>
    <xf numFmtId="0" fontId="10" fillId="3" borderId="8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left"/>
    </xf>
    <xf numFmtId="0" fontId="11" fillId="3" borderId="5" xfId="0" applyFont="1" applyFill="1" applyBorder="1"/>
    <xf numFmtId="0" fontId="12" fillId="3" borderId="5" xfId="0" applyFont="1" applyFill="1" applyBorder="1"/>
    <xf numFmtId="0" fontId="12" fillId="3" borderId="6" xfId="0" applyFont="1" applyFill="1" applyBorder="1"/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" fontId="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18" fillId="4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38</xdr:row>
      <xdr:rowOff>19050</xdr:rowOff>
    </xdr:from>
    <xdr:to>
      <xdr:col>2</xdr:col>
      <xdr:colOff>653415</xdr:colOff>
      <xdr:row>39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836295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37</xdr:row>
      <xdr:rowOff>133350</xdr:rowOff>
    </xdr:from>
    <xdr:to>
      <xdr:col>8</xdr:col>
      <xdr:colOff>428626</xdr:colOff>
      <xdr:row>39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8286750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41</xdr:row>
      <xdr:rowOff>19050</xdr:rowOff>
    </xdr:from>
    <xdr:to>
      <xdr:col>9</xdr:col>
      <xdr:colOff>142875</xdr:colOff>
      <xdr:row>44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93445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(02)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1° klasse driebanden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KB - 18 maart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2013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2012-2013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1° DRIEBANDEN OP KB</a:t>
          </a:r>
        </a:p>
      </xdr:txBody>
    </xdr:sp>
    <xdr:clientData/>
  </xdr:twoCellAnchor>
  <xdr:twoCellAnchor>
    <xdr:from>
      <xdr:col>2</xdr:col>
      <xdr:colOff>533400</xdr:colOff>
      <xdr:row>34</xdr:row>
      <xdr:rowOff>180975</xdr:rowOff>
    </xdr:from>
    <xdr:to>
      <xdr:col>7</xdr:col>
      <xdr:colOff>584836</xdr:colOff>
      <xdr:row>36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76287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32</xdr:row>
      <xdr:rowOff>57150</xdr:rowOff>
    </xdr:from>
    <xdr:to>
      <xdr:col>7</xdr:col>
      <xdr:colOff>361949</xdr:colOff>
      <xdr:row>33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725805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Denderstreek%20Criteria%202012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  <sheetName val="6° driebanden 2,30"/>
      <sheetName val="5° driebanden 2,30"/>
      <sheetName val="4° driebanden2,30"/>
      <sheetName val="3° driebanden 2,30"/>
      <sheetName val="DS 2° driebanden2,30"/>
      <sheetName val="1° driebanden 2,30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>
            <v>4297</v>
          </cell>
          <cell r="B9" t="str">
            <v>VAN DEN BOSSCHE Christian</v>
          </cell>
          <cell r="C9" t="str">
            <v>SMA</v>
          </cell>
        </row>
        <row r="11">
          <cell r="A11">
            <v>2338</v>
          </cell>
          <cell r="B11" t="str">
            <v>VAN DE CAN Thierry</v>
          </cell>
          <cell r="C11" t="str">
            <v>STER</v>
          </cell>
        </row>
        <row r="12">
          <cell r="A12">
            <v>4320</v>
          </cell>
          <cell r="B12" t="str">
            <v>VAN LANGENHOVE Alain</v>
          </cell>
          <cell r="C12" t="str">
            <v>STER</v>
          </cell>
        </row>
        <row r="13">
          <cell r="A13">
            <v>4348</v>
          </cell>
          <cell r="B13" t="str">
            <v>VAN MUYLEM Norbert</v>
          </cell>
          <cell r="C13" t="str">
            <v>STER</v>
          </cell>
        </row>
        <row r="14">
          <cell r="A14">
            <v>4349</v>
          </cell>
          <cell r="B14" t="str">
            <v>VLASSCHAERT Albert</v>
          </cell>
          <cell r="C14" t="str">
            <v>STER</v>
          </cell>
        </row>
        <row r="15">
          <cell r="A15">
            <v>4350</v>
          </cell>
          <cell r="B15" t="str">
            <v>VLASSCHAERT Steven</v>
          </cell>
          <cell r="C15" t="str">
            <v>STER</v>
          </cell>
        </row>
        <row r="16">
          <cell r="A16">
            <v>4351</v>
          </cell>
          <cell r="B16" t="str">
            <v>VONCK Danny</v>
          </cell>
          <cell r="C16" t="str">
            <v>STER</v>
          </cell>
        </row>
        <row r="17">
          <cell r="A17">
            <v>6088</v>
          </cell>
          <cell r="B17" t="str">
            <v xml:space="preserve">SYROIT Davy </v>
          </cell>
          <cell r="C17" t="str">
            <v>STER</v>
          </cell>
        </row>
        <row r="18">
          <cell r="A18">
            <v>6454</v>
          </cell>
          <cell r="B18" t="str">
            <v>VERCAMMEN Alwin</v>
          </cell>
          <cell r="C18" t="str">
            <v>STER</v>
          </cell>
        </row>
        <row r="19">
          <cell r="A19">
            <v>7297</v>
          </cell>
          <cell r="B19" t="str">
            <v>MESKENS Eduard</v>
          </cell>
          <cell r="C19" t="str">
            <v>STER</v>
          </cell>
        </row>
        <row r="20">
          <cell r="A20">
            <v>7804</v>
          </cell>
          <cell r="B20" t="str">
            <v>DE BREMAEKER Eric</v>
          </cell>
          <cell r="C20" t="str">
            <v>STER</v>
          </cell>
        </row>
        <row r="21">
          <cell r="A21">
            <v>8535</v>
          </cell>
          <cell r="B21" t="str">
            <v>DE WIN Guy</v>
          </cell>
          <cell r="C21" t="str">
            <v>STER</v>
          </cell>
        </row>
        <row r="22">
          <cell r="A22">
            <v>8538</v>
          </cell>
          <cell r="B22" t="str">
            <v>EYLENBOSCH Petrus</v>
          </cell>
          <cell r="C22" t="str">
            <v>STER</v>
          </cell>
        </row>
        <row r="23">
          <cell r="A23">
            <v>8727</v>
          </cell>
          <cell r="B23" t="str">
            <v>PITTELJON Etienne</v>
          </cell>
          <cell r="C23" t="str">
            <v>STER</v>
          </cell>
        </row>
        <row r="24">
          <cell r="A24">
            <v>4324</v>
          </cell>
          <cell r="B24" t="str">
            <v>DE CONINCK Mark</v>
          </cell>
          <cell r="C24" t="str">
            <v>STER</v>
          </cell>
        </row>
        <row r="25">
          <cell r="A25">
            <v>9101</v>
          </cell>
          <cell r="B25" t="str">
            <v>SNEPPE Nico</v>
          </cell>
          <cell r="C25" t="str">
            <v>STER</v>
          </cell>
        </row>
        <row r="26">
          <cell r="A26">
            <v>9102</v>
          </cell>
          <cell r="B26" t="str">
            <v>DE LEENER Kyle</v>
          </cell>
          <cell r="C26" t="str">
            <v>STER</v>
          </cell>
        </row>
        <row r="27">
          <cell r="A27">
            <v>5177</v>
          </cell>
          <cell r="B27" t="str">
            <v>HUYSMANS Sven</v>
          </cell>
          <cell r="C27" t="str">
            <v>STER</v>
          </cell>
        </row>
        <row r="28">
          <cell r="A28">
            <v>8752</v>
          </cell>
          <cell r="B28" t="str">
            <v>DE SCHRIJVER François</v>
          </cell>
          <cell r="C28" t="str">
            <v>STER</v>
          </cell>
        </row>
        <row r="29">
          <cell r="A29">
            <v>8226</v>
          </cell>
          <cell r="B29" t="str">
            <v>DE SCHRIJVER Eddy</v>
          </cell>
          <cell r="C29" t="str">
            <v>STER</v>
          </cell>
        </row>
        <row r="30">
          <cell r="A30">
            <v>3385</v>
          </cell>
          <cell r="B30" t="str">
            <v>VANDEBULCKE Walter</v>
          </cell>
          <cell r="C30" t="str">
            <v>STER</v>
          </cell>
        </row>
        <row r="31">
          <cell r="A31">
            <v>4298</v>
          </cell>
          <cell r="B31" t="str">
            <v>VAN DEN HAUWE Filip</v>
          </cell>
          <cell r="C31" t="str">
            <v>STER</v>
          </cell>
        </row>
        <row r="32">
          <cell r="A32">
            <v>7054</v>
          </cell>
          <cell r="B32" t="str">
            <v>LOOS Leo</v>
          </cell>
          <cell r="C32" t="str">
            <v>STER</v>
          </cell>
          <cell r="D32" t="str">
            <v>HNS</v>
          </cell>
        </row>
        <row r="45">
          <cell r="A45">
            <v>2061</v>
          </cell>
          <cell r="B45" t="str">
            <v>MERTENS Eddy</v>
          </cell>
          <cell r="C45" t="str">
            <v>KOH</v>
          </cell>
        </row>
        <row r="46">
          <cell r="A46">
            <v>4290</v>
          </cell>
          <cell r="B46" t="str">
            <v>GILLADE Luc</v>
          </cell>
          <cell r="C46" t="str">
            <v>KOH</v>
          </cell>
        </row>
        <row r="47">
          <cell r="A47">
            <v>4305</v>
          </cell>
          <cell r="B47" t="str">
            <v>DE HERTOG Ives</v>
          </cell>
          <cell r="C47" t="str">
            <v>KOH</v>
          </cell>
        </row>
        <row r="48">
          <cell r="A48">
            <v>4354</v>
          </cell>
          <cell r="B48" t="str">
            <v>CAPIAU Lucien</v>
          </cell>
          <cell r="C48" t="str">
            <v>KOH</v>
          </cell>
        </row>
        <row r="49">
          <cell r="A49">
            <v>4356</v>
          </cell>
          <cell r="B49" t="str">
            <v>DE BOU Pol</v>
          </cell>
          <cell r="C49" t="str">
            <v>KOH</v>
          </cell>
        </row>
        <row r="50">
          <cell r="A50">
            <v>4357</v>
          </cell>
          <cell r="B50" t="str">
            <v>DE TAEYE Danny</v>
          </cell>
          <cell r="C50" t="str">
            <v>KOH</v>
          </cell>
        </row>
        <row r="51">
          <cell r="A51">
            <v>4359</v>
          </cell>
          <cell r="B51" t="str">
            <v>LABIE Dirk</v>
          </cell>
          <cell r="C51" t="str">
            <v>KOH</v>
          </cell>
        </row>
        <row r="52">
          <cell r="A52">
            <v>4361</v>
          </cell>
          <cell r="B52" t="str">
            <v>MANGELINCKX Nico</v>
          </cell>
          <cell r="C52" t="str">
            <v>KOH</v>
          </cell>
        </row>
        <row r="53">
          <cell r="A53">
            <v>4378</v>
          </cell>
          <cell r="B53" t="str">
            <v>DERUYVER Stefaan</v>
          </cell>
          <cell r="C53" t="str">
            <v>KOH</v>
          </cell>
        </row>
        <row r="54">
          <cell r="A54">
            <v>4379</v>
          </cell>
          <cell r="B54" t="str">
            <v>DE VOS Geert</v>
          </cell>
          <cell r="C54" t="str">
            <v>KOH</v>
          </cell>
        </row>
        <row r="55">
          <cell r="A55">
            <v>4389</v>
          </cell>
          <cell r="B55" t="str">
            <v>VAN KERCKHOVE Andre</v>
          </cell>
          <cell r="C55" t="str">
            <v>KOH</v>
          </cell>
        </row>
        <row r="56">
          <cell r="A56">
            <v>7205</v>
          </cell>
          <cell r="B56" t="str">
            <v>VAN DER POORTEN Stefaan</v>
          </cell>
          <cell r="C56" t="str">
            <v>KOH</v>
          </cell>
        </row>
        <row r="57">
          <cell r="A57">
            <v>7682</v>
          </cell>
          <cell r="B57" t="str">
            <v>MATHIEU Ivan</v>
          </cell>
          <cell r="C57" t="str">
            <v>KOH</v>
          </cell>
        </row>
        <row r="58">
          <cell r="A58">
            <v>8093</v>
          </cell>
          <cell r="B58" t="str">
            <v>MATTHYS Karolien</v>
          </cell>
          <cell r="C58" t="str">
            <v>KOH</v>
          </cell>
        </row>
        <row r="59">
          <cell r="A59">
            <v>8662</v>
          </cell>
          <cell r="B59" t="str">
            <v>VAN DER LINDEN Eric</v>
          </cell>
          <cell r="C59" t="str">
            <v>KOH</v>
          </cell>
        </row>
        <row r="60">
          <cell r="A60">
            <v>8871</v>
          </cell>
          <cell r="B60" t="str">
            <v>VANDENHENDE John</v>
          </cell>
          <cell r="C60" t="str">
            <v>KOH</v>
          </cell>
        </row>
        <row r="61">
          <cell r="A61">
            <v>8701</v>
          </cell>
          <cell r="B61" t="str">
            <v>VANSIMAEYS Serge</v>
          </cell>
          <cell r="C61" t="str">
            <v>KOH</v>
          </cell>
        </row>
        <row r="62">
          <cell r="A62">
            <v>8461</v>
          </cell>
          <cell r="B62" t="str">
            <v>VAN DEN RIJSE Steven</v>
          </cell>
          <cell r="C62" t="str">
            <v>KOH</v>
          </cell>
        </row>
        <row r="63">
          <cell r="A63">
            <v>9063</v>
          </cell>
          <cell r="B63" t="str">
            <v>DE BECK Clery</v>
          </cell>
          <cell r="C63" t="str">
            <v>KOH</v>
          </cell>
        </row>
        <row r="64">
          <cell r="A64">
            <v>9064</v>
          </cell>
          <cell r="B64" t="str">
            <v>GERSOULLE Marc</v>
          </cell>
          <cell r="C64" t="str">
            <v>KOH</v>
          </cell>
        </row>
        <row r="65">
          <cell r="A65">
            <v>9055</v>
          </cell>
          <cell r="B65" t="str">
            <v>DE HERTOG Gert-Jan</v>
          </cell>
          <cell r="C65" t="str">
            <v>KOH</v>
          </cell>
        </row>
        <row r="66">
          <cell r="A66">
            <v>9129</v>
          </cell>
          <cell r="B66" t="str">
            <v>DE GRAAF Jackie</v>
          </cell>
          <cell r="C66" t="str">
            <v>KOH</v>
          </cell>
        </row>
        <row r="67">
          <cell r="A67">
            <v>4387</v>
          </cell>
          <cell r="B67" t="str">
            <v>TEMMERMAN Walter</v>
          </cell>
          <cell r="C67" t="str">
            <v>KOH</v>
          </cell>
        </row>
        <row r="69">
          <cell r="A69">
            <v>9130</v>
          </cell>
          <cell r="B69" t="str">
            <v>CLAUWAERT Frank</v>
          </cell>
          <cell r="C69" t="str">
            <v>KSNBA</v>
          </cell>
        </row>
        <row r="70">
          <cell r="A70">
            <v>4895</v>
          </cell>
          <cell r="B70" t="str">
            <v>DE BLOCK Omer</v>
          </cell>
          <cell r="C70" t="str">
            <v>BCSK</v>
          </cell>
        </row>
        <row r="71">
          <cell r="A71">
            <v>9264</v>
          </cell>
          <cell r="B71" t="str">
            <v>REYCHLER Hedwig</v>
          </cell>
          <cell r="C71" t="str">
            <v xml:space="preserve">RV </v>
          </cell>
          <cell r="D71" t="str">
            <v>NS</v>
          </cell>
        </row>
        <row r="72">
          <cell r="A72">
            <v>9144</v>
          </cell>
          <cell r="B72" t="str">
            <v>D'HAENENS Seraphin</v>
          </cell>
          <cell r="C72" t="str">
            <v>ED</v>
          </cell>
        </row>
        <row r="73">
          <cell r="A73">
            <v>9070</v>
          </cell>
          <cell r="B73" t="str">
            <v>CALUWAERTS Frederik</v>
          </cell>
          <cell r="C73" t="str">
            <v>UN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25" zoomScaleNormal="100" workbookViewId="0">
      <selection activeCell="K9" sqref="K9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0" ht="123" customHeight="1" x14ac:dyDescent="0.25"/>
    <row r="2" spans="1:10" ht="15" customHeight="1" x14ac:dyDescent="0.3">
      <c r="A2" s="52" t="s">
        <v>21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" customHeight="1" thickBot="1" x14ac:dyDescent="0.3"/>
    <row r="4" spans="1:10" ht="15.75" x14ac:dyDescent="0.25">
      <c r="A4" s="43" t="s">
        <v>0</v>
      </c>
      <c r="B4" s="44"/>
      <c r="C4" s="44"/>
      <c r="D4" s="44"/>
      <c r="E4" s="44"/>
      <c r="F4" s="44"/>
      <c r="G4" s="44"/>
      <c r="H4" s="44"/>
      <c r="I4" s="44"/>
      <c r="J4" s="45"/>
    </row>
    <row r="5" spans="1:10" ht="15.75" thickBot="1" x14ac:dyDescent="0.3">
      <c r="A5" s="4"/>
      <c r="B5" s="5"/>
      <c r="C5" s="6"/>
      <c r="D5" s="7"/>
      <c r="E5" s="7"/>
      <c r="F5" s="7"/>
      <c r="G5" s="7"/>
      <c r="H5" s="7"/>
      <c r="I5" s="7"/>
      <c r="J5" s="8"/>
    </row>
    <row r="6" spans="1:10" x14ac:dyDescent="0.25">
      <c r="A6" s="9"/>
      <c r="B6" s="10"/>
      <c r="C6" s="11"/>
      <c r="D6" s="12"/>
      <c r="E6" s="12"/>
      <c r="F6" s="12"/>
      <c r="G6" s="12"/>
      <c r="H6" s="12"/>
      <c r="I6" s="12"/>
      <c r="J6" s="12"/>
    </row>
    <row r="7" spans="1:10" x14ac:dyDescent="0.25">
      <c r="A7" s="9"/>
      <c r="B7" s="10"/>
      <c r="C7" s="13" t="s">
        <v>1</v>
      </c>
      <c r="D7" s="12"/>
      <c r="E7" s="12"/>
      <c r="F7" s="46">
        <v>41356</v>
      </c>
      <c r="G7" s="46"/>
      <c r="H7" s="46"/>
      <c r="I7" s="47" t="s">
        <v>2</v>
      </c>
      <c r="J7" s="47"/>
    </row>
    <row r="8" spans="1:10" ht="15" customHeight="1" x14ac:dyDescent="0.25">
      <c r="A8" s="9"/>
      <c r="B8" s="10"/>
      <c r="C8" s="11"/>
      <c r="D8" s="12"/>
      <c r="E8" s="12"/>
      <c r="F8" s="42"/>
      <c r="G8" s="42"/>
      <c r="H8" s="42"/>
      <c r="I8" s="42"/>
      <c r="J8" s="42"/>
    </row>
    <row r="9" spans="1:10" x14ac:dyDescent="0.25">
      <c r="A9" s="9">
        <v>1</v>
      </c>
      <c r="B9" s="14">
        <v>4301</v>
      </c>
      <c r="C9" s="15" t="str">
        <f>VLOOKUP(B9,[1]LEDEN!A:D,2,FALSE)</f>
        <v>VAN GOETHEM Glenn</v>
      </c>
      <c r="D9" s="14" t="str">
        <f>VLOOKUP(B9,[1]LEDEN!A:D,3,FALSE)</f>
        <v>SMA</v>
      </c>
      <c r="E9" s="16"/>
      <c r="F9" s="17" t="s">
        <v>3</v>
      </c>
      <c r="G9" s="17"/>
      <c r="H9" s="17" t="s">
        <v>16</v>
      </c>
    </row>
    <row r="10" spans="1:10" x14ac:dyDescent="0.25">
      <c r="A10" s="9">
        <f>A9+1</f>
        <v>2</v>
      </c>
      <c r="B10" s="14">
        <v>4283</v>
      </c>
      <c r="C10" s="15" t="str">
        <f>VLOOKUP(B10,[1]LEDEN!A:D,2,FALSE)</f>
        <v>DE BACKER François</v>
      </c>
      <c r="D10" s="14" t="str">
        <f>VLOOKUP(B10,[1]LEDEN!A:D,3,FALSE)</f>
        <v>SMA</v>
      </c>
      <c r="E10" s="16"/>
      <c r="F10" s="17" t="s">
        <v>17</v>
      </c>
      <c r="G10" s="17"/>
      <c r="H10" s="17"/>
      <c r="I10" s="18"/>
      <c r="J10" s="19"/>
    </row>
    <row r="11" spans="1:10" x14ac:dyDescent="0.25">
      <c r="A11" s="9">
        <f t="shared" ref="A11:A12" si="0">A10+1</f>
        <v>3</v>
      </c>
      <c r="B11" s="14">
        <v>3385</v>
      </c>
      <c r="C11" s="15" t="str">
        <f>VLOOKUP(B11,[1]LEDEN!A:D,2,FALSE)</f>
        <v>VANDEBULCKE Walter</v>
      </c>
      <c r="D11" s="14" t="str">
        <f>VLOOKUP(B11,[1]LEDEN!A:D,3,FALSE)</f>
        <v>STER</v>
      </c>
      <c r="E11" s="16"/>
      <c r="F11" s="48"/>
      <c r="G11" s="48"/>
      <c r="H11" s="48"/>
      <c r="I11" s="48"/>
      <c r="J11" s="20"/>
    </row>
    <row r="12" spans="1:10" x14ac:dyDescent="0.25">
      <c r="A12" s="49">
        <f t="shared" si="0"/>
        <v>4</v>
      </c>
      <c r="B12" s="50">
        <v>4305</v>
      </c>
      <c r="C12" s="51" t="str">
        <f>VLOOKUP(B12,[1]LEDEN!A:D,2,FALSE)</f>
        <v>DE HERTOG Ives</v>
      </c>
      <c r="D12" s="50" t="str">
        <f>VLOOKUP(B12,[1]LEDEN!A:D,3,FALSE)</f>
        <v>KOH</v>
      </c>
      <c r="E12" s="21"/>
      <c r="F12" s="46">
        <v>41357</v>
      </c>
      <c r="G12" s="46"/>
      <c r="H12" s="46"/>
      <c r="I12" s="47" t="s">
        <v>4</v>
      </c>
      <c r="J12" s="47"/>
    </row>
    <row r="13" spans="1:10" x14ac:dyDescent="0.25">
      <c r="A13" s="9"/>
      <c r="B13" s="14"/>
      <c r="C13" s="15"/>
      <c r="D13" s="14"/>
      <c r="E13" s="21"/>
    </row>
    <row r="14" spans="1:10" x14ac:dyDescent="0.25">
      <c r="A14" s="9"/>
      <c r="B14" s="14"/>
      <c r="C14" s="15"/>
      <c r="D14" s="14"/>
      <c r="E14" s="22"/>
      <c r="F14" s="17" t="s">
        <v>5</v>
      </c>
      <c r="G14" s="17"/>
      <c r="H14" s="25"/>
    </row>
    <row r="15" spans="1:10" x14ac:dyDescent="0.25">
      <c r="A15" s="9"/>
      <c r="B15" s="14"/>
      <c r="C15" s="15"/>
      <c r="D15" s="14"/>
      <c r="E15" s="22"/>
    </row>
    <row r="16" spans="1:10" x14ac:dyDescent="0.25">
      <c r="A16" s="9"/>
      <c r="B16" s="10"/>
      <c r="C16" s="11"/>
      <c r="D16" s="11"/>
      <c r="E16" s="23"/>
      <c r="F16" s="17" t="s">
        <v>18</v>
      </c>
      <c r="G16" s="17"/>
      <c r="H16" s="17" t="s">
        <v>20</v>
      </c>
      <c r="I16" s="17"/>
      <c r="J16" s="17"/>
    </row>
    <row r="17" spans="1:10" x14ac:dyDescent="0.25">
      <c r="A17" s="9"/>
      <c r="B17" s="10"/>
      <c r="C17" s="11"/>
      <c r="D17" s="11"/>
      <c r="E17" s="24"/>
      <c r="F17" s="17" t="s">
        <v>19</v>
      </c>
      <c r="G17" s="17"/>
      <c r="H17" s="17"/>
      <c r="J17" s="23"/>
    </row>
    <row r="18" spans="1:10" x14ac:dyDescent="0.25">
      <c r="A18" s="9"/>
      <c r="B18" s="10"/>
      <c r="C18" s="11"/>
      <c r="D18" s="11"/>
      <c r="E18" s="24"/>
      <c r="F18" s="25"/>
      <c r="G18" s="25"/>
      <c r="H18" s="25"/>
      <c r="J18" s="23"/>
    </row>
    <row r="19" spans="1:10" x14ac:dyDescent="0.25">
      <c r="A19" s="9"/>
      <c r="B19" s="10"/>
      <c r="C19" s="11"/>
      <c r="D19" s="11"/>
      <c r="E19" s="23"/>
      <c r="F19" s="25"/>
      <c r="G19" s="25"/>
      <c r="J19" s="23"/>
    </row>
    <row r="20" spans="1:10" x14ac:dyDescent="0.25">
      <c r="A20" s="9"/>
      <c r="B20" s="10"/>
      <c r="C20" s="11"/>
      <c r="D20" s="11"/>
      <c r="E20" s="42"/>
      <c r="F20" s="42"/>
      <c r="G20" s="42"/>
      <c r="H20" s="42"/>
      <c r="I20" s="42"/>
      <c r="J20" s="42"/>
    </row>
    <row r="21" spans="1:10" x14ac:dyDescent="0.25">
      <c r="A21" s="9"/>
      <c r="B21" s="10"/>
      <c r="C21" s="11"/>
      <c r="D21" s="11"/>
      <c r="E21" s="12"/>
      <c r="F21" s="26"/>
      <c r="G21" s="27"/>
      <c r="H21" s="27"/>
      <c r="I21" s="27"/>
      <c r="J21" s="27"/>
    </row>
    <row r="22" spans="1:10" ht="15.75" thickBot="1" x14ac:dyDescent="0.3">
      <c r="B22" s="10"/>
      <c r="C22" s="11"/>
      <c r="D22" s="12"/>
    </row>
    <row r="23" spans="1:10" ht="18.75" thickBot="1" x14ac:dyDescent="0.4">
      <c r="C23" s="28" t="s">
        <v>6</v>
      </c>
      <c r="D23" s="29">
        <v>42</v>
      </c>
      <c r="E23" s="30" t="s">
        <v>7</v>
      </c>
      <c r="F23" s="30"/>
      <c r="G23" s="30"/>
      <c r="H23" s="30"/>
      <c r="I23" s="30"/>
      <c r="J23" s="31"/>
    </row>
    <row r="24" spans="1:10" ht="18" x14ac:dyDescent="0.35">
      <c r="A24"/>
      <c r="B24"/>
      <c r="C24" s="32"/>
      <c r="D24" s="33"/>
      <c r="E24" s="34"/>
      <c r="F24" s="34"/>
      <c r="G24" s="34"/>
      <c r="H24" s="34"/>
      <c r="I24" s="34"/>
      <c r="J24" s="35"/>
    </row>
    <row r="25" spans="1:10" ht="18" x14ac:dyDescent="0.35">
      <c r="A25"/>
      <c r="B25"/>
      <c r="C25" s="36" t="s">
        <v>8</v>
      </c>
      <c r="D25" s="37" t="s">
        <v>9</v>
      </c>
      <c r="E25" s="34" t="s">
        <v>10</v>
      </c>
      <c r="F25" s="34"/>
      <c r="G25" s="34"/>
      <c r="H25" s="34"/>
      <c r="I25" s="34"/>
      <c r="J25" s="35"/>
    </row>
    <row r="26" spans="1:10" ht="18" x14ac:dyDescent="0.35">
      <c r="A26"/>
      <c r="B26"/>
      <c r="C26" s="32"/>
      <c r="D26" s="37" t="s">
        <v>11</v>
      </c>
      <c r="E26" s="34" t="s">
        <v>12</v>
      </c>
      <c r="F26" s="34"/>
      <c r="G26" s="34"/>
      <c r="H26" s="34"/>
      <c r="I26" s="34"/>
      <c r="J26" s="35"/>
    </row>
    <row r="27" spans="1:10" ht="18" x14ac:dyDescent="0.35">
      <c r="A27"/>
      <c r="B27"/>
      <c r="C27" s="32"/>
      <c r="D27" s="37"/>
      <c r="E27" s="34" t="s">
        <v>13</v>
      </c>
      <c r="F27" s="34"/>
      <c r="G27" s="34"/>
      <c r="H27" s="34"/>
      <c r="I27" s="34"/>
      <c r="J27" s="35"/>
    </row>
    <row r="28" spans="1:10" ht="18" x14ac:dyDescent="0.35">
      <c r="A28"/>
      <c r="B28"/>
      <c r="C28" s="32"/>
      <c r="D28" s="37"/>
      <c r="E28" s="34"/>
      <c r="F28" s="34"/>
      <c r="G28" s="34"/>
      <c r="H28" s="34"/>
      <c r="I28" s="34"/>
      <c r="J28" s="35"/>
    </row>
    <row r="29" spans="1:10" ht="18" x14ac:dyDescent="0.35">
      <c r="A29"/>
      <c r="B29"/>
      <c r="C29" s="32" t="s">
        <v>14</v>
      </c>
      <c r="D29" s="37"/>
      <c r="E29" s="34"/>
      <c r="F29" s="34"/>
      <c r="G29" s="34"/>
      <c r="H29" s="34"/>
      <c r="I29" s="34"/>
      <c r="J29" s="35"/>
    </row>
    <row r="30" spans="1:10" ht="18" x14ac:dyDescent="0.35">
      <c r="A30"/>
      <c r="B30"/>
      <c r="C30" s="32" t="s">
        <v>15</v>
      </c>
      <c r="D30" s="37"/>
      <c r="E30" s="34"/>
      <c r="F30" s="34"/>
      <c r="G30" s="34"/>
      <c r="H30" s="34"/>
      <c r="I30" s="34"/>
      <c r="J30" s="35"/>
    </row>
    <row r="31" spans="1:10" ht="20.25" thickBot="1" x14ac:dyDescent="0.45">
      <c r="A31"/>
      <c r="B31"/>
      <c r="C31" s="38"/>
      <c r="D31" s="39"/>
      <c r="E31" s="39"/>
      <c r="F31" s="39"/>
      <c r="G31" s="40"/>
      <c r="H31" s="40"/>
      <c r="I31" s="40"/>
      <c r="J31" s="41"/>
    </row>
  </sheetData>
  <mergeCells count="9">
    <mergeCell ref="A2:J2"/>
    <mergeCell ref="E20:J20"/>
    <mergeCell ref="A4:J4"/>
    <mergeCell ref="F7:H7"/>
    <mergeCell ref="I7:J7"/>
    <mergeCell ref="F8:J8"/>
    <mergeCell ref="F11:I11"/>
    <mergeCell ref="F12:H12"/>
    <mergeCell ref="I12:J12"/>
  </mergeCells>
  <pageMargins left="0.7" right="0.7" top="0.75" bottom="0.75" header="0.3" footer="0.3"/>
  <pageSetup paperSize="9" scale="7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1° driebanden KB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2013-01-15T07:01:59Z</cp:lastPrinted>
  <dcterms:created xsi:type="dcterms:W3CDTF">2013-01-02T22:13:49Z</dcterms:created>
  <dcterms:modified xsi:type="dcterms:W3CDTF">2013-03-18T17:03:16Z</dcterms:modified>
</cp:coreProperties>
</file>