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4° driebanden 2,3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4" i="1" l="1"/>
  <c r="C14" i="1"/>
  <c r="D13" i="1"/>
  <c r="C13" i="1"/>
  <c r="D12" i="1"/>
  <c r="C12" i="1"/>
  <c r="D11" i="1"/>
  <c r="C11" i="1"/>
  <c r="A11" i="1"/>
  <c r="A12" i="1" s="1"/>
  <c r="A13" i="1" s="1"/>
  <c r="A14" i="1" s="1"/>
  <c r="D10" i="1"/>
  <c r="C10" i="1"/>
  <c r="A10" i="1"/>
  <c r="D9" i="1"/>
  <c r="C9" i="1"/>
</calcChain>
</file>

<file path=xl/sharedStrings.xml><?xml version="1.0" encoding="utf-8"?>
<sst xmlns="http://schemas.openxmlformats.org/spreadsheetml/2006/main" count="39" uniqueCount="38">
  <si>
    <t>Deelnemers</t>
  </si>
  <si>
    <t>vanaf 14u00</t>
  </si>
  <si>
    <t>( 9 wedstrijden op 3 biljarts)</t>
  </si>
  <si>
    <t>R1</t>
  </si>
  <si>
    <t>1) 1-2</t>
  </si>
  <si>
    <t>2) 3-4</t>
  </si>
  <si>
    <t>3)5-6</t>
  </si>
  <si>
    <t>R2</t>
  </si>
  <si>
    <t>4) W2 - 5</t>
  </si>
  <si>
    <t>5) V1 - 6</t>
  </si>
  <si>
    <t>4) W1-V2</t>
  </si>
  <si>
    <t>R3</t>
  </si>
  <si>
    <t>7) V1-W2</t>
  </si>
  <si>
    <t>8)W1-6</t>
  </si>
  <si>
    <t>9)V2-5</t>
  </si>
  <si>
    <t>HNS</t>
  </si>
  <si>
    <t>( 6 resterende wedstrijden op 3 biljarts)</t>
  </si>
  <si>
    <t>R5</t>
  </si>
  <si>
    <t>10) W1-5</t>
  </si>
  <si>
    <t>11)W2-6</t>
  </si>
  <si>
    <t>12) V1-V2</t>
  </si>
  <si>
    <t>R6</t>
  </si>
  <si>
    <t xml:space="preserve">13) V2-6 </t>
  </si>
  <si>
    <t>14)V1-5</t>
  </si>
  <si>
    <t>15) W1-W2</t>
  </si>
  <si>
    <t>!! R4 &amp; R5 kunnen gewisseld worden (volgens klassement)!!</t>
  </si>
  <si>
    <t>Te spelen punten :</t>
  </si>
  <si>
    <t>Gelijke beurten.</t>
  </si>
  <si>
    <t>KLASSEMENT</t>
  </si>
  <si>
    <t>1.</t>
  </si>
  <si>
    <t>Matchpunten met minimumgemiddelde : 0,415</t>
  </si>
  <si>
    <t>2.</t>
  </si>
  <si>
    <t>(Promotiegemiddelde : 0,510)</t>
  </si>
  <si>
    <t>De winnnaar speelt de Gewestelijke Finale in het weekend van 20 &amp; 21 april 2013</t>
  </si>
  <si>
    <r>
      <t xml:space="preserve">in het district </t>
    </r>
    <r>
      <rPr>
        <b/>
        <i/>
        <sz val="11"/>
        <color theme="1"/>
        <rFont val="Comic Sans MS"/>
        <family val="4"/>
      </rPr>
      <t>Waasland</t>
    </r>
    <r>
      <rPr>
        <i/>
        <sz val="11"/>
        <color theme="1"/>
        <rFont val="Comic Sans MS"/>
        <family val="4"/>
      </rPr>
      <t>.</t>
    </r>
  </si>
  <si>
    <t xml:space="preserve"> KBC Ons Huis, Visstraat z/n, 9500 Geraardsbergen.                                              Tel: 0497/13.66.33</t>
  </si>
  <si>
    <t>Matchpunten onder minimumgemiddelde :0,415</t>
  </si>
  <si>
    <t>Wegens afgelasting van de wedstrijden van 20/01/2013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</si>
</sst>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1"/>
      <color theme="1"/>
      <name val="Comic Sans MS"/>
      <family val="4"/>
    </font>
    <font>
      <i/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16" fontId="6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0" fontId="7" fillId="0" borderId="0" xfId="0" applyFont="1" applyBorder="1" applyAlignment="1"/>
    <xf numFmtId="164" fontId="6" fillId="0" borderId="0" xfId="0" applyNumberFormat="1" applyFont="1" applyBorder="1" applyAlignment="1"/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0" fontId="9" fillId="0" borderId="0" xfId="0" applyFont="1" applyFill="1" applyBorder="1" applyAlignment="1">
      <alignment horizontal="left"/>
    </xf>
    <xf numFmtId="0" fontId="1" fillId="0" borderId="0" xfId="0" applyFont="1"/>
    <xf numFmtId="164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3" xfId="0" applyFont="1" applyFill="1" applyBorder="1"/>
    <xf numFmtId="0" fontId="12" fillId="3" borderId="8" xfId="0" applyFont="1" applyFill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/>
    <xf numFmtId="0" fontId="11" fillId="3" borderId="9" xfId="0" applyFont="1" applyFill="1" applyBorder="1"/>
    <xf numFmtId="0" fontId="10" fillId="3" borderId="8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left"/>
    </xf>
    <xf numFmtId="0" fontId="11" fillId="3" borderId="5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7" fillId="4" borderId="5" xfId="0" applyFont="1" applyFill="1" applyBorder="1" applyAlignment="1">
      <alignment horizontal="center"/>
    </xf>
    <xf numFmtId="164" fontId="16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37</xdr:row>
      <xdr:rowOff>19050</xdr:rowOff>
    </xdr:from>
    <xdr:to>
      <xdr:col>2</xdr:col>
      <xdr:colOff>653415</xdr:colOff>
      <xdr:row>38</xdr:row>
      <xdr:rowOff>142874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152400" y="83629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36</xdr:row>
      <xdr:rowOff>133350</xdr:rowOff>
    </xdr:from>
    <xdr:to>
      <xdr:col>8</xdr:col>
      <xdr:colOff>428626</xdr:colOff>
      <xdr:row>38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82867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40</xdr:row>
      <xdr:rowOff>19050</xdr:rowOff>
    </xdr:from>
    <xdr:to>
      <xdr:col>9</xdr:col>
      <xdr:colOff>142875</xdr:colOff>
      <xdr:row>43</xdr:row>
      <xdr:rowOff>123825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171450" y="89344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(2)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4° klasse driebanden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23 januari </a:t>
          </a:r>
          <a:r>
            <a:rPr lang="nl-BE" sz="1300" b="1" i="0" strike="noStrike" baseline="0">
              <a:solidFill>
                <a:srgbClr val="FF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(2)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RECHTSTREEKSE DISTRICTFINALE-   4° DRIEBANDEN OP KB</a:t>
          </a:r>
        </a:p>
      </xdr:txBody>
    </xdr:sp>
    <xdr:clientData/>
  </xdr:twoCellAnchor>
  <xdr:twoCellAnchor>
    <xdr:from>
      <xdr:col>2</xdr:col>
      <xdr:colOff>533400</xdr:colOff>
      <xdr:row>33</xdr:row>
      <xdr:rowOff>180975</xdr:rowOff>
    </xdr:from>
    <xdr:to>
      <xdr:col>7</xdr:col>
      <xdr:colOff>584836</xdr:colOff>
      <xdr:row>35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77628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31</xdr:row>
      <xdr:rowOff>57150</xdr:rowOff>
    </xdr:from>
    <xdr:to>
      <xdr:col>7</xdr:col>
      <xdr:colOff>361949</xdr:colOff>
      <xdr:row>32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72580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Denderstreek%20Criteria%20201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6" zoomScaleNormal="100" workbookViewId="0">
      <selection activeCell="J47" sqref="J47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15.5" customHeight="1" x14ac:dyDescent="0.25"/>
    <row r="2" spans="1:10" ht="17.25" customHeight="1" thickBot="1" x14ac:dyDescent="0.3">
      <c r="A2" s="51" t="s">
        <v>37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6.75" customHeight="1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75" x14ac:dyDescent="0.25">
      <c r="A4" s="46" t="s">
        <v>35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ht="15.75" thickBot="1" x14ac:dyDescent="0.3">
      <c r="A5" s="4"/>
      <c r="B5" s="5"/>
      <c r="C5" s="6"/>
      <c r="D5" s="7"/>
      <c r="E5" s="7"/>
      <c r="F5" s="7"/>
      <c r="G5" s="7"/>
      <c r="H5" s="7"/>
      <c r="I5" s="7"/>
      <c r="J5" s="8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/>
      <c r="B7" s="10"/>
      <c r="C7" s="13" t="s">
        <v>0</v>
      </c>
      <c r="D7" s="12"/>
      <c r="E7" s="12"/>
      <c r="F7" s="49">
        <v>41293</v>
      </c>
      <c r="G7" s="49"/>
      <c r="H7" s="49"/>
      <c r="I7" s="50" t="s">
        <v>1</v>
      </c>
      <c r="J7" s="50"/>
    </row>
    <row r="8" spans="1:10" ht="15" customHeight="1" x14ac:dyDescent="0.25">
      <c r="A8" s="9"/>
      <c r="B8" s="10"/>
      <c r="C8" s="11"/>
      <c r="D8" s="12"/>
      <c r="E8" s="12"/>
      <c r="F8" s="45" t="s">
        <v>2</v>
      </c>
      <c r="G8" s="45"/>
      <c r="H8" s="45"/>
      <c r="I8" s="45"/>
      <c r="J8" s="45"/>
    </row>
    <row r="9" spans="1:10" x14ac:dyDescent="0.25">
      <c r="A9" s="9">
        <v>1</v>
      </c>
      <c r="B9" s="14">
        <v>2338</v>
      </c>
      <c r="C9" s="15" t="str">
        <f>VLOOKUP(B9,[1]LEDEN!A:D,2,FALSE)</f>
        <v>VAN DE CAN Thierry</v>
      </c>
      <c r="D9" s="14" t="str">
        <f>VLOOKUP(B9,[1]LEDEN!A:D,3,FALSE)</f>
        <v>STER</v>
      </c>
      <c r="E9" s="16" t="s">
        <v>3</v>
      </c>
      <c r="F9" s="17" t="s">
        <v>4</v>
      </c>
      <c r="G9" s="17" t="s">
        <v>5</v>
      </c>
      <c r="H9" s="17" t="s">
        <v>6</v>
      </c>
      <c r="I9" s="17"/>
      <c r="J9" s="17"/>
    </row>
    <row r="10" spans="1:10" x14ac:dyDescent="0.25">
      <c r="A10" s="9">
        <f>A9+1</f>
        <v>2</v>
      </c>
      <c r="B10" s="14">
        <v>4320</v>
      </c>
      <c r="C10" s="15" t="str">
        <f>VLOOKUP(B10,[1]LEDEN!A:D,2,FALSE)</f>
        <v>VAN LANGENHOVE Alain</v>
      </c>
      <c r="D10" s="14" t="str">
        <f>VLOOKUP(B10,[1]LEDEN!A:D,3,FALSE)</f>
        <v>STER</v>
      </c>
      <c r="E10" s="16" t="s">
        <v>7</v>
      </c>
      <c r="F10" s="18" t="s">
        <v>8</v>
      </c>
      <c r="G10" s="18" t="s">
        <v>9</v>
      </c>
      <c r="H10" s="18" t="s">
        <v>10</v>
      </c>
      <c r="I10" s="19"/>
      <c r="J10" s="20"/>
    </row>
    <row r="11" spans="1:10" x14ac:dyDescent="0.25">
      <c r="A11" s="9">
        <f t="shared" ref="A11:A14" si="0">A10+1</f>
        <v>3</v>
      </c>
      <c r="B11" s="14">
        <v>9063</v>
      </c>
      <c r="C11" s="15" t="str">
        <f>VLOOKUP(B11,[1]LEDEN!A:D,2,FALSE)</f>
        <v>DE BECK Clery</v>
      </c>
      <c r="D11" s="14" t="str">
        <f>VLOOKUP(B11,[1]LEDEN!A:D,3,FALSE)</f>
        <v>KOH</v>
      </c>
      <c r="E11" s="16" t="s">
        <v>11</v>
      </c>
      <c r="F11" s="21" t="s">
        <v>12</v>
      </c>
      <c r="G11" s="21" t="s">
        <v>13</v>
      </c>
      <c r="H11" s="21" t="s">
        <v>14</v>
      </c>
      <c r="I11" s="19"/>
      <c r="J11" s="19"/>
    </row>
    <row r="12" spans="1:10" x14ac:dyDescent="0.25">
      <c r="A12" s="9">
        <f t="shared" si="0"/>
        <v>4</v>
      </c>
      <c r="B12" s="14">
        <v>9064</v>
      </c>
      <c r="C12" s="15" t="str">
        <f>VLOOKUP(B12,[1]LEDEN!A:D,2,FALSE)</f>
        <v>GERSOULLE Marc</v>
      </c>
      <c r="D12" s="14" t="str">
        <f>VLOOKUP(B12,[1]LEDEN!A:D,3,FALSE)</f>
        <v>KOH</v>
      </c>
      <c r="E12" s="22"/>
      <c r="F12" s="23"/>
      <c r="G12" s="23"/>
      <c r="H12" s="23"/>
      <c r="I12" s="23"/>
      <c r="J12" s="23"/>
    </row>
    <row r="13" spans="1:10" ht="18.75" x14ac:dyDescent="0.3">
      <c r="A13" s="9">
        <f t="shared" si="0"/>
        <v>5</v>
      </c>
      <c r="B13" s="14">
        <v>4378</v>
      </c>
      <c r="C13" s="15" t="str">
        <f>VLOOKUP(B13,[1]LEDEN!A:D,2,FALSE)</f>
        <v>DERUYVER Stefaan</v>
      </c>
      <c r="D13" s="14" t="str">
        <f>VLOOKUP(B13,[1]LEDEN!A:D,3,FALSE)</f>
        <v>KOH</v>
      </c>
      <c r="E13" s="22"/>
      <c r="F13" s="52">
        <v>41314</v>
      </c>
      <c r="G13" s="52"/>
      <c r="H13" s="52"/>
      <c r="I13" s="53" t="s">
        <v>1</v>
      </c>
      <c r="J13" s="53"/>
    </row>
    <row r="14" spans="1:10" x14ac:dyDescent="0.25">
      <c r="A14" s="9">
        <f t="shared" si="0"/>
        <v>6</v>
      </c>
      <c r="B14" s="14">
        <v>7054</v>
      </c>
      <c r="C14" s="15" t="str">
        <f>VLOOKUP(B14,[1]LEDEN!A:D,2,FALSE)</f>
        <v>LOOS Leo</v>
      </c>
      <c r="D14" s="14" t="str">
        <f>VLOOKUP(B14,[1]LEDEN!A:D,3,FALSE)</f>
        <v>STER</v>
      </c>
      <c r="E14" s="24" t="s">
        <v>15</v>
      </c>
      <c r="F14" s="44" t="s">
        <v>16</v>
      </c>
      <c r="G14" s="44"/>
      <c r="H14" s="44"/>
      <c r="I14" s="44"/>
      <c r="J14" s="44"/>
    </row>
    <row r="15" spans="1:10" x14ac:dyDescent="0.25">
      <c r="A15" s="9"/>
      <c r="B15" s="10"/>
      <c r="C15" s="11"/>
      <c r="D15" s="11"/>
      <c r="E15" s="21"/>
      <c r="F15" s="25"/>
      <c r="G15" s="25"/>
      <c r="J15" s="21"/>
    </row>
    <row r="16" spans="1:10" x14ac:dyDescent="0.25">
      <c r="A16" s="9"/>
      <c r="B16" s="10"/>
      <c r="C16" s="11"/>
      <c r="D16" s="11"/>
      <c r="E16" s="26" t="s">
        <v>17</v>
      </c>
      <c r="F16" s="25" t="s">
        <v>18</v>
      </c>
      <c r="G16" s="25" t="s">
        <v>19</v>
      </c>
      <c r="H16" s="25" t="s">
        <v>20</v>
      </c>
      <c r="J16" s="21"/>
    </row>
    <row r="17" spans="1:10" x14ac:dyDescent="0.25">
      <c r="A17" s="9"/>
      <c r="B17" s="10"/>
      <c r="C17" s="11"/>
      <c r="D17" s="11"/>
      <c r="E17" s="26" t="s">
        <v>21</v>
      </c>
      <c r="F17" s="25" t="s">
        <v>22</v>
      </c>
      <c r="G17" s="25" t="s">
        <v>23</v>
      </c>
      <c r="H17" s="25" t="s">
        <v>24</v>
      </c>
      <c r="J17" s="21"/>
    </row>
    <row r="18" spans="1:10" x14ac:dyDescent="0.25">
      <c r="A18" s="9"/>
      <c r="B18" s="10"/>
      <c r="C18" s="11"/>
      <c r="D18" s="11"/>
      <c r="E18" s="21"/>
      <c r="F18" s="25"/>
      <c r="G18" s="25"/>
      <c r="J18" s="21"/>
    </row>
    <row r="19" spans="1:10" x14ac:dyDescent="0.25">
      <c r="A19" s="9"/>
      <c r="B19" s="10"/>
      <c r="C19" s="11"/>
      <c r="D19" s="11"/>
      <c r="E19" s="45" t="s">
        <v>25</v>
      </c>
      <c r="F19" s="45"/>
      <c r="G19" s="45"/>
      <c r="H19" s="45"/>
      <c r="I19" s="45"/>
      <c r="J19" s="45"/>
    </row>
    <row r="20" spans="1:10" x14ac:dyDescent="0.25">
      <c r="A20" s="9"/>
      <c r="B20" s="10"/>
      <c r="C20" s="11"/>
      <c r="D20" s="11"/>
      <c r="E20" s="12"/>
      <c r="F20" s="27"/>
      <c r="G20" s="28"/>
      <c r="H20" s="28"/>
      <c r="I20" s="28"/>
      <c r="J20" s="28"/>
    </row>
    <row r="21" spans="1:10" ht="15.75" thickBot="1" x14ac:dyDescent="0.3">
      <c r="B21" s="10"/>
      <c r="C21" s="11"/>
      <c r="D21" s="12"/>
    </row>
    <row r="22" spans="1:10" ht="18.75" thickBot="1" x14ac:dyDescent="0.4">
      <c r="C22" s="29" t="s">
        <v>26</v>
      </c>
      <c r="D22" s="30">
        <v>22</v>
      </c>
      <c r="E22" s="31" t="s">
        <v>27</v>
      </c>
      <c r="F22" s="31"/>
      <c r="G22" s="31"/>
      <c r="H22" s="31"/>
      <c r="I22" s="31"/>
      <c r="J22" s="32"/>
    </row>
    <row r="23" spans="1:10" ht="18" x14ac:dyDescent="0.35">
      <c r="A23"/>
      <c r="B23"/>
      <c r="C23" s="33"/>
      <c r="D23" s="34"/>
      <c r="E23" s="35"/>
      <c r="F23" s="35"/>
      <c r="G23" s="35"/>
      <c r="H23" s="35"/>
      <c r="I23" s="35"/>
      <c r="J23" s="36"/>
    </row>
    <row r="24" spans="1:10" ht="18" x14ac:dyDescent="0.35">
      <c r="A24"/>
      <c r="B24"/>
      <c r="C24" s="37" t="s">
        <v>28</v>
      </c>
      <c r="D24" s="38" t="s">
        <v>29</v>
      </c>
      <c r="E24" s="35" t="s">
        <v>30</v>
      </c>
      <c r="F24" s="35"/>
      <c r="G24" s="35"/>
      <c r="H24" s="35"/>
      <c r="I24" s="35"/>
      <c r="J24" s="36"/>
    </row>
    <row r="25" spans="1:10" ht="18" x14ac:dyDescent="0.35">
      <c r="A25"/>
      <c r="B25"/>
      <c r="C25" s="33"/>
      <c r="D25" s="38" t="s">
        <v>31</v>
      </c>
      <c r="E25" s="35" t="s">
        <v>36</v>
      </c>
      <c r="F25" s="35"/>
      <c r="G25" s="35"/>
      <c r="H25" s="35"/>
      <c r="I25" s="35"/>
      <c r="J25" s="36"/>
    </row>
    <row r="26" spans="1:10" ht="18" x14ac:dyDescent="0.35">
      <c r="A26"/>
      <c r="B26"/>
      <c r="C26" s="33"/>
      <c r="D26" s="38"/>
      <c r="E26" s="35" t="s">
        <v>32</v>
      </c>
      <c r="F26" s="35"/>
      <c r="G26" s="35"/>
      <c r="H26" s="35"/>
      <c r="I26" s="35"/>
      <c r="J26" s="36"/>
    </row>
    <row r="27" spans="1:10" ht="18" x14ac:dyDescent="0.35">
      <c r="A27"/>
      <c r="B27"/>
      <c r="C27" s="33"/>
      <c r="D27" s="38"/>
      <c r="E27" s="35"/>
      <c r="F27" s="35"/>
      <c r="G27" s="35"/>
      <c r="H27" s="35"/>
      <c r="I27" s="35"/>
      <c r="J27" s="36"/>
    </row>
    <row r="28" spans="1:10" ht="18" x14ac:dyDescent="0.35">
      <c r="A28"/>
      <c r="B28"/>
      <c r="C28" s="33" t="s">
        <v>33</v>
      </c>
      <c r="D28" s="38"/>
      <c r="E28" s="35"/>
      <c r="F28" s="35"/>
      <c r="G28" s="35"/>
      <c r="H28" s="35"/>
      <c r="I28" s="35"/>
      <c r="J28" s="36"/>
    </row>
    <row r="29" spans="1:10" ht="18" x14ac:dyDescent="0.35">
      <c r="A29"/>
      <c r="B29"/>
      <c r="C29" s="33" t="s">
        <v>34</v>
      </c>
      <c r="D29" s="38"/>
      <c r="E29" s="35"/>
      <c r="F29" s="35"/>
      <c r="G29" s="35"/>
      <c r="H29" s="35"/>
      <c r="I29" s="35"/>
      <c r="J29" s="36"/>
    </row>
    <row r="30" spans="1:10" ht="20.25" thickBot="1" x14ac:dyDescent="0.45">
      <c r="A30"/>
      <c r="B30"/>
      <c r="C30" s="39"/>
      <c r="D30" s="40"/>
      <c r="E30" s="40"/>
      <c r="F30" s="40"/>
      <c r="G30" s="41"/>
      <c r="H30" s="41"/>
      <c r="I30" s="41"/>
      <c r="J30" s="42"/>
    </row>
  </sheetData>
  <mergeCells count="9">
    <mergeCell ref="A2:J2"/>
    <mergeCell ref="F14:J14"/>
    <mergeCell ref="E19:J19"/>
    <mergeCell ref="A4:J4"/>
    <mergeCell ref="F7:H7"/>
    <mergeCell ref="I7:J7"/>
    <mergeCell ref="F8:J8"/>
    <mergeCell ref="F13:H13"/>
    <mergeCell ref="I13:J13"/>
  </mergeCells>
  <pageMargins left="0.7" right="0.7" top="0.75" bottom="0.75" header="0.3" footer="0.3"/>
  <pageSetup paperSize="9"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4° driebanden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2013-01-15T06:58:02Z</cp:lastPrinted>
  <dcterms:created xsi:type="dcterms:W3CDTF">2013-01-02T22:04:19Z</dcterms:created>
  <dcterms:modified xsi:type="dcterms:W3CDTF">2013-01-26T09:52:13Z</dcterms:modified>
</cp:coreProperties>
</file>