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DS 3°DRIEBANDEN MB" sheetId="1" r:id="rId1"/>
  </sheets>
  <externalReferences>
    <externalReference r:id="rId2"/>
  </externalReferences>
  <definedNames>
    <definedName name="_xlnm.Print_Area" localSheetId="0">'DS 3°DRIEBANDEN MB'!$A$1:$J$60</definedName>
  </definedNames>
  <calcPr calcId="145621"/>
</workbook>
</file>

<file path=xl/calcChain.xml><?xml version="1.0" encoding="utf-8"?>
<calcChain xmlns="http://schemas.openxmlformats.org/spreadsheetml/2006/main">
  <c r="D13" i="1" l="1"/>
  <c r="C13" i="1"/>
  <c r="D12" i="1"/>
  <c r="C12" i="1"/>
  <c r="D11" i="1"/>
  <c r="C11" i="1"/>
  <c r="D10" i="1"/>
  <c r="C10" i="1"/>
  <c r="D9" i="1"/>
  <c r="C9" i="1"/>
  <c r="D8" i="1"/>
  <c r="C8" i="1"/>
  <c r="A8" i="1"/>
  <c r="A9" i="1" s="1"/>
  <c r="A10" i="1" s="1"/>
  <c r="A11" i="1" s="1"/>
  <c r="A12" i="1" s="1"/>
  <c r="A13" i="1" s="1"/>
  <c r="D7" i="1"/>
  <c r="C7" i="1"/>
  <c r="A7" i="1"/>
  <c r="D6" i="1"/>
  <c r="C6" i="1"/>
  <c r="A6" i="1"/>
  <c r="D5" i="1"/>
  <c r="C5" i="1"/>
</calcChain>
</file>

<file path=xl/sharedStrings.xml><?xml version="1.0" encoding="utf-8"?>
<sst xmlns="http://schemas.openxmlformats.org/spreadsheetml/2006/main" count="55" uniqueCount="47">
  <si>
    <t>Deelnemers</t>
  </si>
  <si>
    <t>KBC De Ster, Preulegem 17, 9400 Ninove</t>
  </si>
  <si>
    <t>Tel: 054/32.61.78</t>
  </si>
  <si>
    <t>Bljart 1 :</t>
  </si>
  <si>
    <t>1) 1-4</t>
  </si>
  <si>
    <t>2) 4-7</t>
  </si>
  <si>
    <t>3) 1-7</t>
  </si>
  <si>
    <t>KBC ons Huis, visstraat z/n,  9500 Geraardsbergen</t>
  </si>
  <si>
    <t>tel:0497/13.66.33</t>
  </si>
  <si>
    <r>
      <t xml:space="preserve">( 6 wedstrijden op 2 biljarts vanaf </t>
    </r>
    <r>
      <rPr>
        <sz val="11"/>
        <rFont val="Calibri"/>
        <family val="2"/>
        <scheme val="minor"/>
      </rPr>
      <t>14u00</t>
    </r>
    <r>
      <rPr>
        <sz val="11"/>
        <color theme="1"/>
        <rFont val="Calibri"/>
        <family val="2"/>
        <scheme val="minor"/>
      </rPr>
      <t>)</t>
    </r>
  </si>
  <si>
    <t>Biljart1:</t>
  </si>
  <si>
    <t>6) 2-8</t>
  </si>
  <si>
    <t>Biljart2:</t>
  </si>
  <si>
    <t>7) 6-9</t>
  </si>
  <si>
    <t>8) 3-9</t>
  </si>
  <si>
    <t>9) 3-6</t>
  </si>
  <si>
    <t>10) 2-4</t>
  </si>
  <si>
    <t>11) 2-9</t>
  </si>
  <si>
    <t>12) 4-9</t>
  </si>
  <si>
    <t>Tel: 0497/13.66.33</t>
  </si>
  <si>
    <t>13) 6-8</t>
  </si>
  <si>
    <t>14) 1-6</t>
  </si>
  <si>
    <t>15) 1-8</t>
  </si>
  <si>
    <t>17) 3-7</t>
  </si>
  <si>
    <t>Te spelen punten :</t>
  </si>
  <si>
    <t>Gelijke beurten.</t>
  </si>
  <si>
    <t>KLASSEMENT</t>
  </si>
  <si>
    <t>1.</t>
  </si>
  <si>
    <t>Matchpunten met promotiegemiddelde : 0,495</t>
  </si>
  <si>
    <t>2.</t>
  </si>
  <si>
    <t>Matchpunten met minimumgemiddelde :0,405</t>
  </si>
  <si>
    <t>3.</t>
  </si>
  <si>
    <t>Matchpunten onder minimumgemiddelde :0,405</t>
  </si>
  <si>
    <t xml:space="preserve">Er wordt gespeeld volgens bonussysteem </t>
  </si>
  <si>
    <t>PROM</t>
  </si>
  <si>
    <t>MG</t>
  </si>
  <si>
    <t>OG</t>
  </si>
  <si>
    <t>Winst</t>
  </si>
  <si>
    <t>Gelijk</t>
  </si>
  <si>
    <t>Verlies</t>
  </si>
  <si>
    <t>De 4 best gerangschikten zijn geplaatst voor de districtfinale  op zaterdag 23 februari 2013</t>
  </si>
  <si>
    <t>4) 5-8</t>
  </si>
  <si>
    <t>5) 2-5</t>
  </si>
  <si>
    <t>16) 5-7</t>
  </si>
  <si>
    <t>18) 3-5</t>
  </si>
  <si>
    <r>
      <t xml:space="preserve">(3 wedstrijden op 1 biljart vanaf </t>
    </r>
    <r>
      <rPr>
        <sz val="11"/>
        <color rgb="FFFF0000"/>
        <rFont val="Calibri"/>
        <family val="2"/>
        <scheme val="minor"/>
      </rPr>
      <t>14u30</t>
    </r>
    <r>
      <rPr>
        <sz val="11"/>
        <rFont val="Calibri"/>
        <family val="2"/>
        <scheme val="minor"/>
      </rPr>
      <t>)</t>
    </r>
  </si>
  <si>
    <t>(KOH : organisatie winnaar schiftingen)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</si>
</sst>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right"/>
    </xf>
    <xf numFmtId="16" fontId="7" fillId="0" borderId="4" xfId="0" applyNumberFormat="1" applyFont="1" applyBorder="1" applyAlignment="1"/>
    <xf numFmtId="16" fontId="7" fillId="0" borderId="0" xfId="0" applyNumberFormat="1" applyFont="1" applyBorder="1" applyAlignment="1"/>
    <xf numFmtId="0" fontId="7" fillId="0" borderId="5" xfId="0" applyFont="1" applyBorder="1" applyAlignment="1"/>
    <xf numFmtId="0" fontId="8" fillId="0" borderId="0" xfId="0" applyFont="1" applyBorder="1" applyAlignment="1">
      <alignment horizontal="left"/>
    </xf>
    <xf numFmtId="0" fontId="1" fillId="0" borderId="4" xfId="0" applyFont="1" applyBorder="1" applyAlignment="1"/>
    <xf numFmtId="16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0" fillId="0" borderId="5" xfId="0" applyFill="1" applyBorder="1" applyAlignment="1"/>
    <xf numFmtId="164" fontId="9" fillId="0" borderId="4" xfId="0" applyNumberFormat="1" applyFont="1" applyBorder="1" applyAlignment="1"/>
    <xf numFmtId="164" fontId="9" fillId="0" borderId="0" xfId="0" applyNumberFormat="1" applyFont="1" applyBorder="1" applyAlignment="1"/>
    <xf numFmtId="0" fontId="9" fillId="0" borderId="0" xfId="0" applyFont="1" applyBorder="1" applyAlignment="1"/>
    <xf numFmtId="0" fontId="9" fillId="0" borderId="5" xfId="0" applyFont="1" applyBorder="1" applyAlignment="1"/>
    <xf numFmtId="0" fontId="10" fillId="0" borderId="0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12" fillId="3" borderId="9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/>
    <xf numFmtId="0" fontId="13" fillId="3" borderId="12" xfId="0" applyFont="1" applyFill="1" applyBorder="1"/>
    <xf numFmtId="0" fontId="14" fillId="3" borderId="13" xfId="0" applyFont="1" applyFill="1" applyBorder="1" applyAlignment="1">
      <alignment horizontal="left"/>
    </xf>
    <xf numFmtId="0" fontId="14" fillId="3" borderId="0" xfId="0" applyFont="1" applyFill="1" applyBorder="1"/>
    <xf numFmtId="0" fontId="13" fillId="3" borderId="0" xfId="0" applyFont="1" applyFill="1" applyBorder="1"/>
    <xf numFmtId="0" fontId="13" fillId="3" borderId="14" xfId="0" applyFont="1" applyFill="1" applyBorder="1"/>
    <xf numFmtId="0" fontId="12" fillId="3" borderId="13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vertical="center"/>
    </xf>
    <xf numFmtId="0" fontId="13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left"/>
    </xf>
    <xf numFmtId="0" fontId="13" fillId="3" borderId="17" xfId="0" applyFont="1" applyFill="1" applyBorder="1"/>
    <xf numFmtId="0" fontId="14" fillId="3" borderId="17" xfId="0" applyFont="1" applyFill="1" applyBorder="1"/>
    <xf numFmtId="0" fontId="14" fillId="3" borderId="18" xfId="0" applyFont="1" applyFill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9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53</xdr:row>
      <xdr:rowOff>19050</xdr:rowOff>
    </xdr:from>
    <xdr:to>
      <xdr:col>2</xdr:col>
      <xdr:colOff>653415</xdr:colOff>
      <xdr:row>54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121062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52</xdr:row>
      <xdr:rowOff>133350</xdr:rowOff>
    </xdr:from>
    <xdr:to>
      <xdr:col>8</xdr:col>
      <xdr:colOff>428626</xdr:colOff>
      <xdr:row>54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120300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56</xdr:row>
      <xdr:rowOff>19050</xdr:rowOff>
    </xdr:from>
    <xdr:to>
      <xdr:col>9</xdr:col>
      <xdr:colOff>142875</xdr:colOff>
      <xdr:row>59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126777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Districtschiftingen 3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MB -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13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januari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DISTRICTSCHIFTINGEN-   3° DRIEBANDEN OP MB</a:t>
          </a:r>
        </a:p>
      </xdr:txBody>
    </xdr:sp>
    <xdr:clientData/>
  </xdr:twoCellAnchor>
  <xdr:twoCellAnchor>
    <xdr:from>
      <xdr:col>2</xdr:col>
      <xdr:colOff>533400</xdr:colOff>
      <xdr:row>49</xdr:row>
      <xdr:rowOff>180975</xdr:rowOff>
    </xdr:from>
    <xdr:to>
      <xdr:col>7</xdr:col>
      <xdr:colOff>584836</xdr:colOff>
      <xdr:row>51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115062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47</xdr:row>
      <xdr:rowOff>57150</xdr:rowOff>
    </xdr:from>
    <xdr:to>
      <xdr:col>7</xdr:col>
      <xdr:colOff>361949</xdr:colOff>
      <xdr:row>48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110013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VANDENBULCKE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C44">
            <v>0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  <cell r="D45">
            <v>0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  <cell r="D46">
            <v>0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  <cell r="D47">
            <v>0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  <cell r="D48">
            <v>0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  <cell r="D49">
            <v>0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  <cell r="D50">
            <v>0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  <cell r="D51">
            <v>0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  <cell r="D52">
            <v>0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  <cell r="D53">
            <v>0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  <cell r="D54">
            <v>0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  <cell r="D55">
            <v>0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  <cell r="D56">
            <v>0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  <cell r="D57">
            <v>0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  <cell r="D58">
            <v>0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  <cell r="D59">
            <v>0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  <cell r="D60">
            <v>0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  <cell r="D61">
            <v>0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  <cell r="D62">
            <v>0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  <cell r="D63">
            <v>0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  <cell r="D64">
            <v>0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  <cell r="D65">
            <v>0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  <cell r="D66">
            <v>0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  <cell r="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  <cell r="D69">
            <v>0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  <cell r="D70">
            <v>0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  <row r="74">
          <cell r="C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497/13.66.33" TargetMode="External"/><Relationship Id="rId1" Type="http://schemas.openxmlformats.org/officeDocument/2006/relationships/hyperlink" Target="tel:0497/13.66.3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D22" sqref="D22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1" max="11" width="9.140625" customWidth="1"/>
  </cols>
  <sheetData>
    <row r="1" spans="1:10" ht="131.25" customHeight="1" x14ac:dyDescent="0.25"/>
    <row r="2" spans="1:10" x14ac:dyDescent="0.25">
      <c r="A2" s="4"/>
      <c r="B2" s="5"/>
      <c r="C2" s="6"/>
      <c r="D2" s="7"/>
      <c r="E2" s="7"/>
      <c r="F2" s="7"/>
      <c r="G2" s="7"/>
      <c r="H2" s="7"/>
      <c r="I2" s="7"/>
      <c r="J2" s="7"/>
    </row>
    <row r="3" spans="1:10" ht="15.75" x14ac:dyDescent="0.25">
      <c r="A3" s="4"/>
      <c r="B3" s="5"/>
      <c r="C3" s="8" t="s">
        <v>0</v>
      </c>
      <c r="D3" s="7"/>
      <c r="E3" s="7"/>
      <c r="F3" s="58">
        <v>41307</v>
      </c>
      <c r="G3" s="59"/>
      <c r="H3" s="59"/>
      <c r="I3" s="59"/>
      <c r="J3" s="60"/>
    </row>
    <row r="4" spans="1:10" ht="15" customHeight="1" x14ac:dyDescent="0.25">
      <c r="A4" s="4"/>
      <c r="B4" s="5"/>
      <c r="C4" s="6"/>
      <c r="D4" s="7"/>
      <c r="E4" s="7"/>
      <c r="F4" s="55" t="s">
        <v>1</v>
      </c>
      <c r="G4" s="56"/>
      <c r="H4" s="56"/>
      <c r="I4" s="56"/>
      <c r="J4" s="57"/>
    </row>
    <row r="5" spans="1:10" x14ac:dyDescent="0.25">
      <c r="A5" s="9">
        <v>1</v>
      </c>
      <c r="B5" s="10">
        <v>4348</v>
      </c>
      <c r="C5" s="11" t="str">
        <f>VLOOKUP(B5,[1]LEDEN!A:D,2,FALSE)</f>
        <v>VAN MUYLEM Norbert</v>
      </c>
      <c r="D5" s="10" t="str">
        <f>VLOOKUP(B5,[1]LEDEN!A:D,3,FALSE)</f>
        <v>STER</v>
      </c>
      <c r="E5" s="12"/>
      <c r="F5" s="61" t="s">
        <v>2</v>
      </c>
      <c r="G5" s="62"/>
      <c r="H5" s="62"/>
      <c r="I5" s="62"/>
      <c r="J5" s="63"/>
    </row>
    <row r="6" spans="1:10" x14ac:dyDescent="0.25">
      <c r="A6" s="9">
        <f>A5+1</f>
        <v>2</v>
      </c>
      <c r="B6" s="10">
        <v>4349</v>
      </c>
      <c r="C6" s="11" t="str">
        <f>VLOOKUP(B6,[1]LEDEN!A:D,2,FALSE)</f>
        <v>VLASSCHAERT Albert</v>
      </c>
      <c r="D6" s="10" t="str">
        <f>VLOOKUP(B6,[1]LEDEN!A:D,3,FALSE)</f>
        <v>STER</v>
      </c>
      <c r="E6" s="12"/>
      <c r="F6" s="64" t="s">
        <v>45</v>
      </c>
      <c r="G6" s="65"/>
      <c r="H6" s="65"/>
      <c r="I6" s="65"/>
      <c r="J6" s="66"/>
    </row>
    <row r="7" spans="1:10" x14ac:dyDescent="0.25">
      <c r="A7" s="9">
        <f t="shared" ref="A7:A13" si="0">A6+1</f>
        <v>3</v>
      </c>
      <c r="B7" s="10">
        <v>8226</v>
      </c>
      <c r="C7" s="11" t="str">
        <f>VLOOKUP(B7,[1]LEDEN!A:D,2,FALSE)</f>
        <v>DE SCHRIJVER Eddy</v>
      </c>
      <c r="D7" s="10" t="str">
        <f>VLOOKUP(B7,[1]LEDEN!A:D,3,FALSE)</f>
        <v>STER</v>
      </c>
      <c r="E7" s="12"/>
      <c r="F7" s="13"/>
      <c r="G7" s="14"/>
      <c r="H7" s="14"/>
      <c r="I7" s="14"/>
      <c r="J7" s="15"/>
    </row>
    <row r="8" spans="1:10" x14ac:dyDescent="0.25">
      <c r="A8" s="9">
        <f t="shared" si="0"/>
        <v>4</v>
      </c>
      <c r="B8" s="10">
        <v>4324</v>
      </c>
      <c r="C8" s="11" t="str">
        <f>VLOOKUP(B8,[1]LEDEN!A:D,2,FALSE)</f>
        <v>DE CONINCK Mark</v>
      </c>
      <c r="D8" s="10" t="str">
        <f>VLOOKUP(B8,[1]LEDEN!A:D,3,FALSE)</f>
        <v>STER</v>
      </c>
      <c r="E8" s="16"/>
      <c r="F8" s="17" t="s">
        <v>3</v>
      </c>
      <c r="G8" s="18" t="s">
        <v>4</v>
      </c>
      <c r="H8" s="19" t="s">
        <v>5</v>
      </c>
      <c r="I8" s="20" t="s">
        <v>6</v>
      </c>
      <c r="J8" s="21"/>
    </row>
    <row r="9" spans="1:10" x14ac:dyDescent="0.25">
      <c r="A9" s="54">
        <f t="shared" si="0"/>
        <v>5</v>
      </c>
      <c r="B9" s="52">
        <v>8461</v>
      </c>
      <c r="C9" s="53" t="str">
        <f>VLOOKUP(B9,[1]LEDEN!A:D,2,FALSE)</f>
        <v>VAN DEN RIJSE Steven</v>
      </c>
      <c r="D9" s="52" t="str">
        <f>VLOOKUP(B9,[1]LEDEN!A:D,3,FALSE)</f>
        <v>KOH</v>
      </c>
      <c r="E9" s="16"/>
      <c r="F9" s="22"/>
      <c r="G9" s="23"/>
      <c r="H9" s="23"/>
      <c r="I9" s="24"/>
      <c r="J9" s="25"/>
    </row>
    <row r="10" spans="1:10" x14ac:dyDescent="0.25">
      <c r="A10" s="9">
        <f t="shared" si="0"/>
        <v>6</v>
      </c>
      <c r="B10" s="10">
        <v>2061</v>
      </c>
      <c r="C10" s="11" t="str">
        <f>VLOOKUP(B10,[1]LEDEN!A:D,2,FALSE)</f>
        <v>MERTENS Eddy</v>
      </c>
      <c r="D10" s="10" t="str">
        <f>VLOOKUP(B10,[1]LEDEN!A:D,3,FALSE)</f>
        <v>KOH</v>
      </c>
      <c r="E10" s="26"/>
      <c r="F10" s="55" t="s">
        <v>7</v>
      </c>
      <c r="G10" s="56"/>
      <c r="H10" s="56"/>
      <c r="I10" s="56"/>
      <c r="J10" s="57"/>
    </row>
    <row r="11" spans="1:10" x14ac:dyDescent="0.25">
      <c r="A11" s="9">
        <f t="shared" si="0"/>
        <v>7</v>
      </c>
      <c r="B11" s="10">
        <v>4359</v>
      </c>
      <c r="C11" s="11" t="str">
        <f>VLOOKUP(B11,[1]LEDEN!A:D,2,FALSE)</f>
        <v>LABIE Dirk</v>
      </c>
      <c r="D11" s="10" t="str">
        <f>VLOOKUP(B11,[1]LEDEN!A:D,3,FALSE)</f>
        <v>KOH</v>
      </c>
      <c r="E11" s="26"/>
      <c r="F11" s="67" t="s">
        <v>8</v>
      </c>
      <c r="G11" s="68"/>
      <c r="H11" s="68"/>
      <c r="I11" s="68"/>
      <c r="J11" s="69"/>
    </row>
    <row r="12" spans="1:10" x14ac:dyDescent="0.25">
      <c r="A12" s="9">
        <f t="shared" si="0"/>
        <v>8</v>
      </c>
      <c r="B12" s="10">
        <v>4389</v>
      </c>
      <c r="C12" s="11" t="str">
        <f>VLOOKUP(B12,[1]LEDEN!A:D,2,FALSE)</f>
        <v>VAN KERCKHOVE Andre</v>
      </c>
      <c r="D12" s="10" t="str">
        <f>VLOOKUP(B12,[1]LEDEN!A:D,3,FALSE)</f>
        <v>KOH</v>
      </c>
      <c r="E12" s="26"/>
      <c r="F12" s="70" t="s">
        <v>9</v>
      </c>
      <c r="G12" s="71"/>
      <c r="H12" s="71"/>
      <c r="I12" s="71"/>
      <c r="J12" s="72"/>
    </row>
    <row r="13" spans="1:10" x14ac:dyDescent="0.25">
      <c r="A13" s="9">
        <f t="shared" si="0"/>
        <v>9</v>
      </c>
      <c r="B13" s="10">
        <v>8093</v>
      </c>
      <c r="C13" s="11" t="str">
        <f>VLOOKUP(B13,[1]LEDEN!A:D,2,FALSE)</f>
        <v>MATTHYS Karolien</v>
      </c>
      <c r="D13" s="10" t="str">
        <f>VLOOKUP(B13,[1]LEDEN!A:D,3,FALSE)</f>
        <v>KOH</v>
      </c>
      <c r="E13" s="26"/>
      <c r="F13" s="27"/>
      <c r="G13" s="7"/>
      <c r="H13" s="7"/>
      <c r="I13" s="7"/>
      <c r="J13" s="28"/>
    </row>
    <row r="14" spans="1:10" x14ac:dyDescent="0.25">
      <c r="A14" s="9"/>
      <c r="B14" s="10"/>
      <c r="C14" s="11"/>
      <c r="D14" s="10"/>
      <c r="E14" s="26"/>
      <c r="F14" s="29" t="s">
        <v>10</v>
      </c>
      <c r="G14" s="30" t="s">
        <v>41</v>
      </c>
      <c r="H14" s="30" t="s">
        <v>42</v>
      </c>
      <c r="I14" s="31" t="s">
        <v>11</v>
      </c>
      <c r="J14" s="28"/>
    </row>
    <row r="15" spans="1:10" ht="15" customHeight="1" x14ac:dyDescent="0.25">
      <c r="A15" s="4"/>
      <c r="B15" s="32"/>
      <c r="C15" s="33"/>
      <c r="D15" s="32"/>
      <c r="E15" s="26"/>
      <c r="F15" s="34" t="s">
        <v>12</v>
      </c>
      <c r="G15" s="35" t="s">
        <v>13</v>
      </c>
      <c r="H15" s="35" t="s">
        <v>14</v>
      </c>
      <c r="I15" s="35" t="s">
        <v>15</v>
      </c>
      <c r="J15" s="36"/>
    </row>
    <row r="16" spans="1:10" ht="15" customHeight="1" x14ac:dyDescent="0.25">
      <c r="A16" s="4"/>
      <c r="B16" s="32"/>
      <c r="C16" s="33"/>
      <c r="D16" s="32"/>
      <c r="E16" s="26"/>
    </row>
    <row r="17" spans="1:10" ht="15" customHeight="1" x14ac:dyDescent="0.25">
      <c r="A17" s="4"/>
      <c r="B17" s="32"/>
      <c r="C17" s="33"/>
      <c r="D17" s="32"/>
      <c r="E17" s="26"/>
      <c r="F17" s="58">
        <v>41308</v>
      </c>
      <c r="G17" s="59"/>
      <c r="H17" s="59"/>
      <c r="I17" s="59"/>
      <c r="J17" s="60"/>
    </row>
    <row r="18" spans="1:10" ht="15" customHeight="1" x14ac:dyDescent="0.25">
      <c r="A18" s="4"/>
      <c r="B18" s="32"/>
      <c r="C18" s="33"/>
      <c r="D18" s="32"/>
      <c r="E18" s="26"/>
      <c r="F18" s="55" t="s">
        <v>1</v>
      </c>
      <c r="G18" s="56"/>
      <c r="H18" s="56"/>
      <c r="I18" s="56"/>
      <c r="J18" s="57"/>
    </row>
    <row r="19" spans="1:10" ht="15" customHeight="1" x14ac:dyDescent="0.25">
      <c r="A19" s="4"/>
      <c r="B19" s="32"/>
      <c r="C19" s="33"/>
      <c r="D19" s="32"/>
      <c r="E19" s="26"/>
      <c r="F19" s="61" t="s">
        <v>2</v>
      </c>
      <c r="G19" s="62"/>
      <c r="H19" s="62"/>
      <c r="I19" s="62"/>
      <c r="J19" s="63"/>
    </row>
    <row r="20" spans="1:10" ht="15" customHeight="1" x14ac:dyDescent="0.25">
      <c r="A20" s="4"/>
      <c r="B20" s="32"/>
      <c r="C20" s="33"/>
      <c r="D20" s="32"/>
      <c r="E20" s="26"/>
      <c r="F20" s="64" t="s">
        <v>45</v>
      </c>
      <c r="G20" s="65"/>
      <c r="H20" s="65"/>
      <c r="I20" s="65"/>
      <c r="J20" s="66"/>
    </row>
    <row r="21" spans="1:10" ht="15" customHeight="1" x14ac:dyDescent="0.25">
      <c r="A21" s="4"/>
      <c r="B21" s="32"/>
      <c r="C21" s="33"/>
      <c r="D21" s="32"/>
      <c r="E21" s="26"/>
      <c r="F21" s="13"/>
      <c r="G21" s="14"/>
      <c r="H21" s="14"/>
      <c r="I21" s="14"/>
      <c r="J21" s="15"/>
    </row>
    <row r="22" spans="1:10" ht="15" customHeight="1" x14ac:dyDescent="0.25">
      <c r="A22" s="4"/>
      <c r="B22" s="32"/>
      <c r="C22" s="33"/>
      <c r="D22" s="32"/>
      <c r="E22" s="26"/>
      <c r="F22" s="17" t="s">
        <v>3</v>
      </c>
      <c r="G22" s="18" t="s">
        <v>16</v>
      </c>
      <c r="H22" s="19" t="s">
        <v>17</v>
      </c>
      <c r="I22" s="20" t="s">
        <v>18</v>
      </c>
      <c r="J22" s="21"/>
    </row>
    <row r="23" spans="1:10" ht="15" customHeight="1" x14ac:dyDescent="0.25">
      <c r="A23" s="4"/>
      <c r="B23" s="32"/>
      <c r="C23" s="33"/>
      <c r="D23" s="32"/>
      <c r="E23" s="26"/>
      <c r="F23" s="22"/>
      <c r="G23" s="23"/>
      <c r="H23" s="23"/>
      <c r="I23" s="24"/>
      <c r="J23" s="25"/>
    </row>
    <row r="24" spans="1:10" ht="15" customHeight="1" x14ac:dyDescent="0.25">
      <c r="A24" s="4"/>
      <c r="B24" s="32"/>
      <c r="C24" s="33"/>
      <c r="D24" s="32"/>
      <c r="E24" s="26"/>
      <c r="F24" s="55" t="s">
        <v>7</v>
      </c>
      <c r="G24" s="56"/>
      <c r="H24" s="56"/>
      <c r="I24" s="56"/>
      <c r="J24" s="57"/>
    </row>
    <row r="25" spans="1:10" ht="15" customHeight="1" x14ac:dyDescent="0.25">
      <c r="A25" s="4"/>
      <c r="B25" s="32"/>
      <c r="C25" s="33"/>
      <c r="D25" s="32"/>
      <c r="E25" s="26"/>
      <c r="F25" s="67" t="s">
        <v>19</v>
      </c>
      <c r="G25" s="68"/>
      <c r="H25" s="68"/>
      <c r="I25" s="68"/>
      <c r="J25" s="69"/>
    </row>
    <row r="26" spans="1:10" ht="15" customHeight="1" x14ac:dyDescent="0.25">
      <c r="A26" s="4"/>
      <c r="B26" s="32"/>
      <c r="C26" s="33"/>
      <c r="D26" s="32"/>
      <c r="E26" s="26"/>
      <c r="F26" s="70" t="s">
        <v>9</v>
      </c>
      <c r="G26" s="71"/>
      <c r="H26" s="71"/>
      <c r="I26" s="71"/>
      <c r="J26" s="72"/>
    </row>
    <row r="27" spans="1:10" ht="15" customHeight="1" x14ac:dyDescent="0.25">
      <c r="A27" s="4"/>
      <c r="B27" s="32"/>
      <c r="C27" s="33"/>
      <c r="D27" s="32"/>
      <c r="E27" s="26"/>
      <c r="F27" s="27"/>
      <c r="G27" s="7"/>
      <c r="H27" s="7"/>
      <c r="I27" s="7"/>
      <c r="J27" s="28"/>
    </row>
    <row r="28" spans="1:10" ht="15" customHeight="1" x14ac:dyDescent="0.25">
      <c r="A28" s="4"/>
      <c r="B28" s="32"/>
      <c r="C28" s="33"/>
      <c r="D28" s="32"/>
      <c r="E28" s="26"/>
      <c r="F28" s="29" t="s">
        <v>10</v>
      </c>
      <c r="G28" s="30" t="s">
        <v>20</v>
      </c>
      <c r="H28" s="30" t="s">
        <v>21</v>
      </c>
      <c r="I28" s="31" t="s">
        <v>22</v>
      </c>
      <c r="J28" s="28"/>
    </row>
    <row r="29" spans="1:10" ht="15" customHeight="1" x14ac:dyDescent="0.25">
      <c r="A29" s="4"/>
      <c r="B29" s="32"/>
      <c r="C29" s="33"/>
      <c r="D29" s="32"/>
      <c r="E29" s="26"/>
      <c r="F29" s="34" t="s">
        <v>12</v>
      </c>
      <c r="G29" s="35" t="s">
        <v>43</v>
      </c>
      <c r="H29" s="35" t="s">
        <v>23</v>
      </c>
      <c r="I29" s="35" t="s">
        <v>44</v>
      </c>
      <c r="J29" s="36"/>
    </row>
    <row r="30" spans="1:10" ht="15" customHeight="1" x14ac:dyDescent="0.25">
      <c r="A30" s="4"/>
      <c r="B30" s="32"/>
      <c r="C30" s="33"/>
      <c r="D30" s="32"/>
      <c r="E30" s="26"/>
    </row>
    <row r="31" spans="1:10" ht="15.75" thickBot="1" x14ac:dyDescent="0.3">
      <c r="B31" s="5"/>
      <c r="C31" s="6"/>
      <c r="D31" s="7"/>
    </row>
    <row r="32" spans="1:10" ht="18.75" thickBot="1" x14ac:dyDescent="0.4">
      <c r="C32" s="37" t="s">
        <v>24</v>
      </c>
      <c r="D32" s="38">
        <v>22</v>
      </c>
      <c r="E32" s="39" t="s">
        <v>25</v>
      </c>
      <c r="F32" s="39"/>
      <c r="G32" s="39"/>
      <c r="H32" s="39"/>
      <c r="I32" s="39"/>
      <c r="J32" s="40"/>
    </row>
    <row r="33" spans="1:10" ht="9" customHeight="1" x14ac:dyDescent="0.35">
      <c r="A33"/>
      <c r="B33"/>
      <c r="C33" s="41"/>
      <c r="D33" s="42"/>
      <c r="E33" s="43"/>
      <c r="F33" s="43"/>
      <c r="G33" s="43"/>
      <c r="H33" s="43"/>
      <c r="I33" s="43"/>
      <c r="J33" s="44"/>
    </row>
    <row r="34" spans="1:10" ht="18" x14ac:dyDescent="0.35">
      <c r="A34"/>
      <c r="B34"/>
      <c r="C34" s="45" t="s">
        <v>26</v>
      </c>
      <c r="D34" s="46" t="s">
        <v>27</v>
      </c>
      <c r="E34" s="43" t="s">
        <v>28</v>
      </c>
      <c r="F34" s="43"/>
      <c r="G34" s="43"/>
      <c r="H34" s="43"/>
      <c r="I34" s="43"/>
      <c r="J34" s="44"/>
    </row>
    <row r="35" spans="1:10" ht="18" x14ac:dyDescent="0.35">
      <c r="A35"/>
      <c r="B35"/>
      <c r="C35" s="41"/>
      <c r="D35" s="46" t="s">
        <v>29</v>
      </c>
      <c r="E35" s="43" t="s">
        <v>30</v>
      </c>
      <c r="F35" s="43"/>
      <c r="G35" s="43"/>
      <c r="H35" s="43"/>
      <c r="I35" s="43"/>
      <c r="J35" s="44"/>
    </row>
    <row r="36" spans="1:10" ht="18" x14ac:dyDescent="0.35">
      <c r="A36"/>
      <c r="B36"/>
      <c r="C36" s="41"/>
      <c r="D36" s="46" t="s">
        <v>31</v>
      </c>
      <c r="E36" s="43" t="s">
        <v>32</v>
      </c>
      <c r="F36" s="43"/>
      <c r="G36" s="43"/>
      <c r="H36" s="43"/>
      <c r="I36" s="43"/>
      <c r="J36" s="44"/>
    </row>
    <row r="37" spans="1:10" ht="18" x14ac:dyDescent="0.35">
      <c r="A37"/>
      <c r="B37"/>
      <c r="C37" s="41" t="s">
        <v>33</v>
      </c>
      <c r="D37" s="46"/>
      <c r="E37" s="43"/>
      <c r="F37" s="43"/>
      <c r="G37" s="43"/>
      <c r="H37" s="43"/>
      <c r="I37" s="43"/>
      <c r="J37" s="44"/>
    </row>
    <row r="38" spans="1:10" ht="18" x14ac:dyDescent="0.35">
      <c r="A38"/>
      <c r="B38"/>
      <c r="C38" s="41"/>
      <c r="D38" s="46"/>
      <c r="E38" s="43"/>
      <c r="F38" s="43"/>
      <c r="G38" s="43"/>
      <c r="H38" s="43"/>
      <c r="I38" s="43"/>
      <c r="J38" s="44"/>
    </row>
    <row r="39" spans="1:10" ht="18" x14ac:dyDescent="0.35">
      <c r="A39"/>
      <c r="B39"/>
      <c r="C39" s="41"/>
      <c r="D39" s="46"/>
      <c r="E39" s="43"/>
      <c r="F39" s="47" t="s">
        <v>34</v>
      </c>
      <c r="G39" s="47" t="s">
        <v>35</v>
      </c>
      <c r="H39" s="47" t="s">
        <v>36</v>
      </c>
      <c r="I39" s="43"/>
      <c r="J39" s="44"/>
    </row>
    <row r="40" spans="1:10" ht="18" x14ac:dyDescent="0.35">
      <c r="A40"/>
      <c r="B40"/>
      <c r="C40" s="41"/>
      <c r="D40" s="73" t="s">
        <v>37</v>
      </c>
      <c r="E40" s="73"/>
      <c r="F40" s="47">
        <v>4</v>
      </c>
      <c r="G40" s="47">
        <v>3</v>
      </c>
      <c r="H40" s="47">
        <v>2</v>
      </c>
      <c r="I40" s="43"/>
      <c r="J40" s="44"/>
    </row>
    <row r="41" spans="1:10" ht="18" x14ac:dyDescent="0.35">
      <c r="A41"/>
      <c r="B41"/>
      <c r="C41" s="41"/>
      <c r="D41" s="73" t="s">
        <v>38</v>
      </c>
      <c r="E41" s="73"/>
      <c r="F41" s="47">
        <v>3</v>
      </c>
      <c r="G41" s="47">
        <v>2</v>
      </c>
      <c r="H41" s="47">
        <v>1</v>
      </c>
      <c r="I41" s="43"/>
      <c r="J41" s="44"/>
    </row>
    <row r="42" spans="1:10" ht="18" x14ac:dyDescent="0.35">
      <c r="A42"/>
      <c r="B42"/>
      <c r="C42" s="41"/>
      <c r="D42" s="73" t="s">
        <v>39</v>
      </c>
      <c r="E42" s="73"/>
      <c r="F42" s="47">
        <v>2</v>
      </c>
      <c r="G42" s="47">
        <v>1</v>
      </c>
      <c r="H42" s="47">
        <v>0</v>
      </c>
      <c r="I42" s="43"/>
      <c r="J42" s="44"/>
    </row>
    <row r="43" spans="1:10" ht="18" x14ac:dyDescent="0.35">
      <c r="A43"/>
      <c r="B43"/>
      <c r="C43" s="41"/>
      <c r="D43" s="46"/>
      <c r="E43" s="43"/>
      <c r="F43" s="43"/>
      <c r="G43" s="43"/>
      <c r="H43" s="43"/>
      <c r="I43" s="43"/>
      <c r="J43" s="44"/>
    </row>
    <row r="44" spans="1:10" ht="18" x14ac:dyDescent="0.35">
      <c r="A44"/>
      <c r="B44"/>
      <c r="C44" s="41" t="s">
        <v>40</v>
      </c>
      <c r="D44" s="46"/>
      <c r="E44" s="43"/>
      <c r="F44" s="43"/>
      <c r="G44" s="43"/>
      <c r="H44" s="43"/>
      <c r="I44" s="43"/>
      <c r="J44" s="44"/>
    </row>
    <row r="45" spans="1:10" ht="18" x14ac:dyDescent="0.35">
      <c r="A45"/>
      <c r="B45"/>
      <c r="C45" s="41" t="s">
        <v>46</v>
      </c>
      <c r="D45" s="46"/>
      <c r="E45" s="43"/>
      <c r="F45" s="43"/>
      <c r="G45" s="43"/>
      <c r="H45" s="43"/>
      <c r="I45" s="43"/>
      <c r="J45" s="44"/>
    </row>
    <row r="46" spans="1:10" ht="20.25" thickBot="1" x14ac:dyDescent="0.45">
      <c r="A46"/>
      <c r="B46"/>
      <c r="C46" s="48"/>
      <c r="D46" s="49"/>
      <c r="E46" s="49"/>
      <c r="F46" s="49"/>
      <c r="G46" s="50"/>
      <c r="H46" s="50"/>
      <c r="I46" s="50"/>
      <c r="J46" s="51"/>
    </row>
  </sheetData>
  <mergeCells count="17">
    <mergeCell ref="F25:J25"/>
    <mergeCell ref="F26:J26"/>
    <mergeCell ref="D40:E40"/>
    <mergeCell ref="D41:E41"/>
    <mergeCell ref="D42:E42"/>
    <mergeCell ref="F24:J24"/>
    <mergeCell ref="F3:J3"/>
    <mergeCell ref="F4:J4"/>
    <mergeCell ref="F5:J5"/>
    <mergeCell ref="F6:J6"/>
    <mergeCell ref="F10:J10"/>
    <mergeCell ref="F11:J11"/>
    <mergeCell ref="F12:J12"/>
    <mergeCell ref="F17:J17"/>
    <mergeCell ref="F18:J18"/>
    <mergeCell ref="F19:J19"/>
    <mergeCell ref="F20:J20"/>
  </mergeCells>
  <hyperlinks>
    <hyperlink ref="F11" r:id="rId1"/>
    <hyperlink ref="F25" r:id="rId2" display="tel:0497/13.66.33"/>
  </hyperlinks>
  <pageMargins left="0.7" right="0.7" top="0.75" bottom="0.75" header="0.3" footer="0.3"/>
  <pageSetup paperSize="9" scale="72"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DS 3°DRIEBANDEN MB</vt:lpstr>
      <vt:lpstr>'DS 3°DRIEBANDEN MB'!Afdrukbereik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2013-01-04T15:16:47Z</cp:lastPrinted>
  <dcterms:created xsi:type="dcterms:W3CDTF">2013-01-04T15:13:04Z</dcterms:created>
  <dcterms:modified xsi:type="dcterms:W3CDTF">2013-01-26T10:01:29Z</dcterms:modified>
</cp:coreProperties>
</file>