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9525"/>
  </bookViews>
  <sheets>
    <sheet name="RDF 4° vrijspel 2,3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9" i="1" l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<sst xmlns="http://schemas.openxmlformats.org/spreadsheetml/2006/main" count="22" uniqueCount="21">
  <si>
    <t xml:space="preserve"> KBC Ons Huis, Visstraat 20 b1,  9500 Geraardsbergen                                             Tel: 0474/62.65.39</t>
  </si>
  <si>
    <t>Deelnemers</t>
  </si>
  <si>
    <t>vanaf 14u00</t>
  </si>
  <si>
    <t>( 3 wedstrijden op 1 biljart)</t>
  </si>
  <si>
    <t>1) 2 -3</t>
  </si>
  <si>
    <t>2) V1 - 1</t>
  </si>
  <si>
    <t>3) W1 -1</t>
  </si>
  <si>
    <t>dan volgens klassement :</t>
  </si>
  <si>
    <t>4) 3 - 2</t>
  </si>
  <si>
    <t>5) 3 - 1</t>
  </si>
  <si>
    <t>6) 2 - 1</t>
  </si>
  <si>
    <t>Te spelen punten :</t>
  </si>
  <si>
    <t>Gelijke beurten.</t>
  </si>
  <si>
    <t>KLASSEMENT</t>
  </si>
  <si>
    <t>1.</t>
  </si>
  <si>
    <t>Matchpunten met minimumgemiddelde : 3,60</t>
  </si>
  <si>
    <t>2.</t>
  </si>
  <si>
    <t>Matchpunten onder minimumgemiddelde :3,60</t>
  </si>
  <si>
    <t>(Promotiegemiddelde : 4,80)</t>
  </si>
  <si>
    <t xml:space="preserve">De winnnaar speelt de Gewestelijke Finale in het weekend van 14 en  15 december2013 </t>
  </si>
  <si>
    <r>
      <t xml:space="preserve">in het district </t>
    </r>
    <r>
      <rPr>
        <b/>
        <sz val="11"/>
        <color theme="1"/>
        <rFont val="Comic Sans MS"/>
        <family val="4"/>
      </rPr>
      <t>WAASLAND.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</si>
</sst>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10" xfId="0" applyFont="1" applyBorder="1" applyAlignment="1"/>
    <xf numFmtId="0" fontId="1" fillId="0" borderId="0" xfId="0" applyFont="1" applyBorder="1" applyAlignment="1"/>
    <xf numFmtId="0" fontId="1" fillId="0" borderId="11" xfId="0" applyFont="1" applyBorder="1" applyAlignment="1"/>
    <xf numFmtId="16" fontId="6" fillId="0" borderId="10" xfId="0" applyNumberFormat="1" applyFont="1" applyBorder="1" applyAlignment="1">
      <alignment horizontal="left"/>
    </xf>
    <xf numFmtId="16" fontId="6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6" fillId="0" borderId="11" xfId="0" applyFont="1" applyBorder="1" applyAlignment="1"/>
    <xf numFmtId="0" fontId="7" fillId="0" borderId="0" xfId="0" applyFont="1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" fontId="6" fillId="0" borderId="3" xfId="0" applyNumberFormat="1" applyFont="1" applyBorder="1" applyAlignment="1"/>
    <xf numFmtId="164" fontId="6" fillId="0" borderId="0" xfId="0" applyNumberFormat="1" applyFont="1" applyBorder="1" applyAlignment="1"/>
    <xf numFmtId="0" fontId="1" fillId="0" borderId="10" xfId="0" applyFont="1" applyBorder="1"/>
    <xf numFmtId="0" fontId="1" fillId="0" borderId="0" xfId="0" applyFont="1" applyBorder="1"/>
    <xf numFmtId="0" fontId="0" fillId="0" borderId="11" xfId="0" applyBorder="1"/>
    <xf numFmtId="0" fontId="6" fillId="0" borderId="1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9" fillId="3" borderId="12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3" xfId="0" applyFont="1" applyFill="1" applyBorder="1"/>
    <xf numFmtId="0" fontId="10" fillId="3" borderId="10" xfId="0" applyFont="1" applyFill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0" fontId="9" fillId="3" borderId="11" xfId="0" applyFont="1" applyFill="1" applyBorder="1"/>
    <xf numFmtId="0" fontId="8" fillId="3" borderId="1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20" name="Rectangle 3"/>
        <xdr:cNvSpPr>
          <a:spLocks noChangeArrowheads="1"/>
        </xdr:cNvSpPr>
      </xdr:nvSpPr>
      <xdr:spPr bwMode="auto">
        <a:xfrm flipV="1">
          <a:off x="152400" y="76485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2076450" y="75723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142875</xdr:colOff>
      <xdr:row>37</xdr:row>
      <xdr:rowOff>123825</xdr:rowOff>
    </xdr:to>
    <xdr:sp macro="" textlink="">
      <xdr:nvSpPr>
        <xdr:cNvPr id="22" name="Rectangle 16"/>
        <xdr:cNvSpPr>
          <a:spLocks noChangeArrowheads="1"/>
        </xdr:cNvSpPr>
      </xdr:nvSpPr>
      <xdr:spPr bwMode="auto">
        <a:xfrm>
          <a:off x="171450" y="842962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4°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vrijspel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- 15 september 2013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23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2013-2014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4°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VRIJSPEL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24" name="Rectangle 6"/>
        <xdr:cNvSpPr>
          <a:spLocks noChangeArrowheads="1"/>
        </xdr:cNvSpPr>
      </xdr:nvSpPr>
      <xdr:spPr bwMode="auto">
        <a:xfrm>
          <a:off x="1533525" y="70485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25" name="Rectangle 1"/>
        <xdr:cNvSpPr>
          <a:spLocks noChangeArrowheads="1"/>
        </xdr:cNvSpPr>
      </xdr:nvSpPr>
      <xdr:spPr bwMode="auto">
        <a:xfrm>
          <a:off x="1924050" y="65436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3-14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3° kader 2,30"/>
      <sheetName val="5°kader 2,30"/>
      <sheetName val="4°kader 2,30"/>
      <sheetName val="8° vrij 2,30"/>
      <sheetName val="2° vrij 2,30"/>
      <sheetName val="4° vrij 2,30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</row>
        <row r="20">
          <cell r="A20">
            <v>4301</v>
          </cell>
          <cell r="B20" t="str">
            <v>VAN GOETHEM Glenn</v>
          </cell>
          <cell r="C20" t="str">
            <v>SMA</v>
          </cell>
        </row>
        <row r="21">
          <cell r="A21">
            <v>7048</v>
          </cell>
          <cell r="B21" t="str">
            <v>STILTEN Rik</v>
          </cell>
          <cell r="C21" t="str">
            <v>SMA</v>
          </cell>
        </row>
        <row r="22">
          <cell r="A22">
            <v>7469</v>
          </cell>
          <cell r="B22" t="str">
            <v>ROELANDT Pierre</v>
          </cell>
          <cell r="C22" t="str">
            <v>SMA</v>
          </cell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</row>
        <row r="25">
          <cell r="A25">
            <v>4283</v>
          </cell>
          <cell r="B25" t="str">
            <v>DE BACKER François</v>
          </cell>
          <cell r="C25" t="str">
            <v>KOH</v>
          </cell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</row>
        <row r="32">
          <cell r="A32">
            <v>5177</v>
          </cell>
          <cell r="B32" t="str">
            <v>HUYSMANS Sven</v>
          </cell>
          <cell r="C32" t="str">
            <v>STER</v>
          </cell>
        </row>
        <row r="33">
          <cell r="A33">
            <v>5189</v>
          </cell>
          <cell r="B33" t="str">
            <v>VAN LAETHEM Rudi</v>
          </cell>
          <cell r="C33" t="str">
            <v>STER</v>
          </cell>
        </row>
        <row r="34">
          <cell r="A34">
            <v>7054</v>
          </cell>
          <cell r="B34" t="str">
            <v>LOOS Leo</v>
          </cell>
          <cell r="C34" t="str">
            <v>STER</v>
          </cell>
        </row>
        <row r="35">
          <cell r="A35">
            <v>4320</v>
          </cell>
          <cell r="B35" t="str">
            <v>VAN LANGENHOVE Alain</v>
          </cell>
          <cell r="C35" t="str">
            <v>STER</v>
          </cell>
        </row>
        <row r="36">
          <cell r="A36">
            <v>4348</v>
          </cell>
          <cell r="B36" t="str">
            <v>VAN MUYLEM Norbert</v>
          </cell>
          <cell r="C36" t="str">
            <v>KOH</v>
          </cell>
        </row>
        <row r="37">
          <cell r="A37">
            <v>4349</v>
          </cell>
          <cell r="B37" t="str">
            <v>VLASSCHAERT Albert</v>
          </cell>
          <cell r="C37" t="str">
            <v>STER</v>
          </cell>
        </row>
        <row r="38">
          <cell r="A38">
            <v>4350</v>
          </cell>
          <cell r="B38" t="str">
            <v>VLASSCHAERT Steven</v>
          </cell>
          <cell r="C38" t="str">
            <v>STER</v>
          </cell>
        </row>
        <row r="39">
          <cell r="A39">
            <v>4351</v>
          </cell>
          <cell r="B39" t="str">
            <v>VONCK Danny</v>
          </cell>
          <cell r="C39" t="str">
            <v>STER</v>
          </cell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</row>
        <row r="41">
          <cell r="A41">
            <v>6454</v>
          </cell>
          <cell r="B41" t="str">
            <v>VERCAMMEN Alwin</v>
          </cell>
          <cell r="C41" t="str">
            <v>STER</v>
          </cell>
        </row>
        <row r="42">
          <cell r="A42">
            <v>7297</v>
          </cell>
          <cell r="B42" t="str">
            <v>MESKENS Eduard</v>
          </cell>
          <cell r="C42" t="str">
            <v>STER</v>
          </cell>
        </row>
        <row r="43">
          <cell r="A43">
            <v>7804</v>
          </cell>
          <cell r="B43" t="str">
            <v>DE BREMAEKER Eric</v>
          </cell>
          <cell r="C43" t="str">
            <v>STER</v>
          </cell>
        </row>
        <row r="44">
          <cell r="A44">
            <v>8226</v>
          </cell>
          <cell r="B44" t="str">
            <v>DE SCHRIJVER Eddy</v>
          </cell>
          <cell r="C44" t="str">
            <v>STER</v>
          </cell>
        </row>
        <row r="45">
          <cell r="A45">
            <v>8535</v>
          </cell>
          <cell r="B45" t="str">
            <v>DE WIN Guy</v>
          </cell>
          <cell r="C45" t="str">
            <v>STER</v>
          </cell>
        </row>
        <row r="46">
          <cell r="A46">
            <v>8538</v>
          </cell>
          <cell r="B46" t="str">
            <v>EYLENBOSCH Petrus</v>
          </cell>
          <cell r="C46" t="str">
            <v>STER</v>
          </cell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</row>
        <row r="54">
          <cell r="A54">
            <v>8461</v>
          </cell>
          <cell r="B54" t="str">
            <v>VAN DEN RIJSE Steven</v>
          </cell>
          <cell r="C54" t="str">
            <v>KOH</v>
          </cell>
        </row>
        <row r="55">
          <cell r="A55">
            <v>9063</v>
          </cell>
          <cell r="B55" t="str">
            <v>DE BECK Clery</v>
          </cell>
          <cell r="C55" t="str">
            <v>KOH</v>
          </cell>
        </row>
        <row r="56">
          <cell r="A56">
            <v>9064</v>
          </cell>
          <cell r="B56" t="str">
            <v>GERSOULLE Marc</v>
          </cell>
          <cell r="C56" t="str">
            <v>KOH</v>
          </cell>
        </row>
        <row r="57">
          <cell r="A57">
            <v>9055</v>
          </cell>
          <cell r="B57" t="str">
            <v>DE HERTOG Gert-Jan</v>
          </cell>
          <cell r="C57" t="str">
            <v>KOH</v>
          </cell>
        </row>
        <row r="58">
          <cell r="A58">
            <v>9129</v>
          </cell>
          <cell r="B58" t="str">
            <v>DE GRAAF Jackie</v>
          </cell>
          <cell r="C58" t="str">
            <v>KOH</v>
          </cell>
        </row>
        <row r="59">
          <cell r="A59">
            <v>4387</v>
          </cell>
          <cell r="B59" t="str">
            <v>TEMMERMAN Walter</v>
          </cell>
          <cell r="C59" t="str">
            <v>KOH</v>
          </cell>
        </row>
        <row r="60">
          <cell r="A60">
            <v>9283</v>
          </cell>
          <cell r="B60" t="str">
            <v>BRENDERS Thierry</v>
          </cell>
          <cell r="C60" t="str">
            <v>KOH</v>
          </cell>
        </row>
        <row r="61">
          <cell r="A61">
            <v>9130</v>
          </cell>
          <cell r="B61" t="str">
            <v>CLAUWAERT Frank</v>
          </cell>
          <cell r="C61" t="str">
            <v>KSNBA</v>
          </cell>
        </row>
        <row r="62">
          <cell r="A62">
            <v>4895</v>
          </cell>
          <cell r="B62" t="str">
            <v>DE BLOCK Omer</v>
          </cell>
          <cell r="C62" t="str">
            <v>BCSK</v>
          </cell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19" workbookViewId="0">
      <selection activeCell="J33" sqref="J33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1.2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ht="15.75" thickBot="1" x14ac:dyDescent="0.3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ht="15.75" thickBot="1" x14ac:dyDescent="0.3">
      <c r="A5" s="12"/>
      <c r="B5" s="13"/>
      <c r="C5" s="16" t="s">
        <v>1</v>
      </c>
      <c r="D5" s="15"/>
      <c r="E5" s="15"/>
      <c r="F5" s="17">
        <v>41594</v>
      </c>
      <c r="G5" s="18"/>
      <c r="H5" s="18"/>
      <c r="I5" s="19" t="s">
        <v>2</v>
      </c>
      <c r="J5" s="20"/>
    </row>
    <row r="6" spans="1:10" ht="15" customHeight="1" x14ac:dyDescent="0.25">
      <c r="A6" s="12"/>
      <c r="B6" s="13"/>
      <c r="C6" s="14"/>
      <c r="D6" s="15"/>
      <c r="E6" s="15"/>
      <c r="F6" s="21" t="s">
        <v>3</v>
      </c>
      <c r="G6" s="22"/>
      <c r="H6" s="22"/>
      <c r="I6" s="22"/>
      <c r="J6" s="23"/>
    </row>
    <row r="7" spans="1:10" x14ac:dyDescent="0.25">
      <c r="A7" s="12">
        <v>1</v>
      </c>
      <c r="B7" s="24">
        <v>7469</v>
      </c>
      <c r="C7" s="25" t="str">
        <f>VLOOKUP(B7,[1]LEDEN!A:D,2,FALSE)</f>
        <v>ROELANDT Pierre</v>
      </c>
      <c r="D7" s="24" t="str">
        <f>VLOOKUP(B7,[1]LEDEN!A:D,3,FALSE)</f>
        <v>SMA</v>
      </c>
      <c r="E7" s="24"/>
      <c r="F7" s="26"/>
      <c r="G7" s="27"/>
      <c r="H7" s="27"/>
      <c r="I7" s="27"/>
      <c r="J7" s="28"/>
    </row>
    <row r="8" spans="1:10" x14ac:dyDescent="0.25">
      <c r="A8" s="12">
        <f>A7+1</f>
        <v>2</v>
      </c>
      <c r="B8" s="24">
        <v>9064</v>
      </c>
      <c r="C8" s="25" t="str">
        <f>VLOOKUP(B8,[1]LEDEN!A:D,2,FALSE)</f>
        <v>GERSOULLE Marc</v>
      </c>
      <c r="D8" s="24" t="str">
        <f>VLOOKUP(B8,[1]LEDEN!A:D,3,FALSE)</f>
        <v>KOH</v>
      </c>
      <c r="E8" s="24"/>
      <c r="F8" s="29" t="s">
        <v>4</v>
      </c>
      <c r="G8" s="30"/>
      <c r="H8" s="30" t="s">
        <v>5</v>
      </c>
      <c r="I8" s="31"/>
      <c r="J8" s="32" t="s">
        <v>6</v>
      </c>
    </row>
    <row r="9" spans="1:10" ht="15.75" thickBot="1" x14ac:dyDescent="0.3">
      <c r="A9" s="12">
        <f t="shared" ref="A9" si="0">A8+1</f>
        <v>3</v>
      </c>
      <c r="B9" s="24">
        <v>4348</v>
      </c>
      <c r="C9" s="25" t="str">
        <f>VLOOKUP(B9,[1]LEDEN!A:D,2,FALSE)</f>
        <v>VAN MUYLEM Norbert</v>
      </c>
      <c r="D9" s="24" t="str">
        <f>VLOOKUP(B9,[1]LEDEN!A:D,3,FALSE)</f>
        <v>KOH</v>
      </c>
      <c r="E9" s="33"/>
      <c r="F9" s="34"/>
      <c r="G9" s="35"/>
      <c r="H9" s="35"/>
      <c r="I9" s="35"/>
      <c r="J9" s="36"/>
    </row>
    <row r="10" spans="1:10" ht="15.75" thickBot="1" x14ac:dyDescent="0.3">
      <c r="A10" s="12"/>
      <c r="B10" s="24"/>
      <c r="C10" s="25"/>
      <c r="D10" s="24"/>
      <c r="E10" s="33"/>
      <c r="F10" s="17">
        <v>41595</v>
      </c>
      <c r="G10" s="18"/>
      <c r="H10" s="18"/>
      <c r="I10" s="19" t="s">
        <v>2</v>
      </c>
      <c r="J10" s="20"/>
    </row>
    <row r="11" spans="1:10" x14ac:dyDescent="0.25">
      <c r="A11" s="12"/>
      <c r="B11" s="24"/>
      <c r="C11" s="25"/>
      <c r="D11" s="24"/>
      <c r="E11" s="15"/>
      <c r="F11" s="37" t="s">
        <v>7</v>
      </c>
      <c r="G11" s="38"/>
      <c r="H11" s="38"/>
      <c r="I11" s="38"/>
      <c r="J11" s="39"/>
    </row>
    <row r="12" spans="1:10" x14ac:dyDescent="0.25">
      <c r="A12" s="12"/>
      <c r="B12" s="13"/>
      <c r="C12" s="14"/>
      <c r="D12" s="14"/>
      <c r="E12" s="40"/>
      <c r="F12" s="41"/>
      <c r="G12" s="42"/>
      <c r="H12" s="42"/>
      <c r="I12" s="42"/>
      <c r="J12" s="43"/>
    </row>
    <row r="13" spans="1:10" x14ac:dyDescent="0.25">
      <c r="A13" s="12"/>
      <c r="B13" s="13"/>
      <c r="C13" s="14"/>
      <c r="D13" s="14"/>
      <c r="E13" s="15"/>
      <c r="F13" s="41" t="s">
        <v>8</v>
      </c>
      <c r="G13" s="42"/>
      <c r="H13" s="42" t="s">
        <v>9</v>
      </c>
      <c r="I13" s="15"/>
      <c r="J13" s="44" t="s">
        <v>10</v>
      </c>
    </row>
    <row r="14" spans="1:10" ht="15.75" thickBot="1" x14ac:dyDescent="0.3">
      <c r="A14" s="12"/>
      <c r="B14" s="13"/>
      <c r="C14" s="14"/>
      <c r="D14" s="14"/>
      <c r="E14" s="15"/>
      <c r="F14" s="45"/>
      <c r="G14" s="46"/>
      <c r="H14" s="46"/>
      <c r="I14" s="46"/>
      <c r="J14" s="47"/>
    </row>
    <row r="15" spans="1:10" ht="15.75" thickBot="1" x14ac:dyDescent="0.3">
      <c r="B15" s="13"/>
      <c r="C15" s="14"/>
      <c r="D15" s="15"/>
    </row>
    <row r="16" spans="1:10" ht="18.75" thickBot="1" x14ac:dyDescent="0.4">
      <c r="C16" s="48" t="s">
        <v>11</v>
      </c>
      <c r="D16" s="49">
        <v>90</v>
      </c>
      <c r="E16" s="50" t="s">
        <v>12</v>
      </c>
      <c r="F16" s="50"/>
      <c r="G16" s="50"/>
      <c r="H16" s="50"/>
      <c r="I16" s="50"/>
      <c r="J16" s="51"/>
    </row>
    <row r="17" spans="1:10" ht="18" x14ac:dyDescent="0.35">
      <c r="A17"/>
      <c r="B17"/>
      <c r="C17" s="52"/>
      <c r="D17" s="53"/>
      <c r="E17" s="54"/>
      <c r="F17" s="54"/>
      <c r="G17" s="54"/>
      <c r="H17" s="54"/>
      <c r="I17" s="54"/>
      <c r="J17" s="55"/>
    </row>
    <row r="18" spans="1:10" ht="18" x14ac:dyDescent="0.35">
      <c r="A18"/>
      <c r="B18"/>
      <c r="C18" s="56" t="s">
        <v>13</v>
      </c>
      <c r="D18" s="57" t="s">
        <v>14</v>
      </c>
      <c r="E18" s="54" t="s">
        <v>15</v>
      </c>
      <c r="F18" s="54"/>
      <c r="G18" s="54"/>
      <c r="H18" s="54"/>
      <c r="I18" s="54"/>
      <c r="J18" s="55"/>
    </row>
    <row r="19" spans="1:10" ht="18" x14ac:dyDescent="0.35">
      <c r="A19"/>
      <c r="B19"/>
      <c r="C19" s="52"/>
      <c r="D19" s="57" t="s">
        <v>16</v>
      </c>
      <c r="E19" s="54" t="s">
        <v>17</v>
      </c>
      <c r="F19" s="54"/>
      <c r="G19" s="54"/>
      <c r="H19" s="54"/>
      <c r="I19" s="54"/>
      <c r="J19" s="55"/>
    </row>
    <row r="20" spans="1:10" ht="18" x14ac:dyDescent="0.35">
      <c r="A20"/>
      <c r="B20"/>
      <c r="C20" s="52"/>
      <c r="D20" s="57"/>
      <c r="E20" s="54" t="s">
        <v>18</v>
      </c>
      <c r="F20" s="54"/>
      <c r="G20" s="54"/>
      <c r="H20" s="54"/>
      <c r="I20" s="54"/>
      <c r="J20" s="55"/>
    </row>
    <row r="21" spans="1:10" ht="18" x14ac:dyDescent="0.35">
      <c r="A21"/>
      <c r="B21"/>
      <c r="C21" s="52"/>
      <c r="D21" s="57"/>
      <c r="E21" s="54"/>
      <c r="F21" s="54"/>
      <c r="G21" s="54"/>
      <c r="H21" s="54"/>
      <c r="I21" s="54"/>
      <c r="J21" s="55"/>
    </row>
    <row r="22" spans="1:10" ht="18" x14ac:dyDescent="0.35">
      <c r="A22"/>
      <c r="B22"/>
      <c r="C22" s="52" t="s">
        <v>19</v>
      </c>
      <c r="D22" s="57"/>
      <c r="E22" s="54"/>
      <c r="F22" s="54"/>
      <c r="G22" s="54"/>
      <c r="H22" s="54"/>
      <c r="I22" s="54"/>
      <c r="J22" s="55"/>
    </row>
    <row r="23" spans="1:10" ht="18" x14ac:dyDescent="0.35">
      <c r="A23"/>
      <c r="B23"/>
      <c r="C23" s="52" t="s">
        <v>20</v>
      </c>
      <c r="D23" s="57"/>
      <c r="E23" s="54"/>
      <c r="F23" s="54"/>
      <c r="G23" s="54"/>
      <c r="H23" s="54"/>
      <c r="I23" s="54"/>
      <c r="J23" s="55"/>
    </row>
    <row r="24" spans="1:10" ht="20.25" thickBot="1" x14ac:dyDescent="0.45">
      <c r="A24"/>
      <c r="B24"/>
      <c r="C24" s="58"/>
      <c r="D24" s="59"/>
      <c r="E24" s="59"/>
      <c r="F24" s="59"/>
      <c r="G24" s="60"/>
      <c r="H24" s="60"/>
      <c r="I24" s="60"/>
      <c r="J24" s="61"/>
    </row>
  </sheetData>
  <mergeCells count="7">
    <mergeCell ref="F11:I11"/>
    <mergeCell ref="A2:J2"/>
    <mergeCell ref="F5:H5"/>
    <mergeCell ref="I5:J5"/>
    <mergeCell ref="F6:J6"/>
    <mergeCell ref="F10:H10"/>
    <mergeCell ref="I10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4° vrijspel 2,30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2013-09-23T21:46:43Z</dcterms:created>
  <dcterms:modified xsi:type="dcterms:W3CDTF">2013-09-23T21:49:05Z</dcterms:modified>
</cp:coreProperties>
</file>