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RDF 7° vrij  2,30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10" i="1" l="1"/>
  <c r="C10" i="1"/>
  <c r="D9" i="1"/>
  <c r="C9" i="1"/>
  <c r="A9" i="1"/>
  <c r="D8" i="1"/>
  <c r="C8" i="1"/>
  <c r="A8" i="1"/>
  <c r="D7" i="1"/>
  <c r="C7" i="1"/>
</calcChain>
</file>

<file path=xl/sharedStrings.xml><?xml version="1.0" encoding="utf-8"?>
<sst xmlns="http://schemas.openxmlformats.org/spreadsheetml/2006/main" count="29" uniqueCount="29">
  <si>
    <t xml:space="preserve"> KBC Ons Huis, Visstraat 20 b1,  9500 Geraardsbergen                                             Tel: 0474/62.65.39</t>
  </si>
  <si>
    <t>Deelnemers</t>
  </si>
  <si>
    <t>vanaf 14u00</t>
  </si>
  <si>
    <t>R1:</t>
  </si>
  <si>
    <t>1) 4-1</t>
  </si>
  <si>
    <t>2) 3 - 2</t>
  </si>
  <si>
    <t>R2:</t>
  </si>
  <si>
    <t>2) V1 - W2</t>
  </si>
  <si>
    <t>4) V2 - W1</t>
  </si>
  <si>
    <t>NS001</t>
  </si>
  <si>
    <t>NS</t>
  </si>
  <si>
    <t>R3:</t>
  </si>
  <si>
    <t>5)  V1 - V2</t>
  </si>
  <si>
    <t>6) W1 -W2</t>
  </si>
  <si>
    <t>dan volgens klassement :</t>
  </si>
  <si>
    <t>R4:</t>
  </si>
  <si>
    <t>7) 4 - 3</t>
  </si>
  <si>
    <t>8) 2 - 1</t>
  </si>
  <si>
    <t>Te spelen punten :</t>
  </si>
  <si>
    <t>Gelijke beurten.</t>
  </si>
  <si>
    <t>KLASSEMENT</t>
  </si>
  <si>
    <t>1.</t>
  </si>
  <si>
    <t>Matchpunten met minimumgemiddelde : 1,60</t>
  </si>
  <si>
    <t>2.</t>
  </si>
  <si>
    <t>Matchpunten onder minimumgemiddelde :1,60</t>
  </si>
  <si>
    <t>(Promotiegemiddelde : 2,20)</t>
  </si>
  <si>
    <t xml:space="preserve">De winnnaar speelt de Gewestelijke Finale in het weekend van 27 en 28 december 2014 </t>
  </si>
  <si>
    <r>
      <t xml:space="preserve">in het district </t>
    </r>
    <r>
      <rPr>
        <b/>
        <sz val="11"/>
        <color theme="1"/>
        <rFont val="Comic Sans MS"/>
        <family val="4"/>
      </rPr>
      <t>Zuid West-Vlaanderen.</t>
    </r>
  </si>
  <si>
    <t>( Alle wedstrijden op 2 biljarts)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</si>
</sst>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7" xfId="0" applyFont="1" applyBorder="1" applyAlignment="1"/>
    <xf numFmtId="0" fontId="1" fillId="0" borderId="0" xfId="0" applyFont="1" applyBorder="1" applyAlignment="1"/>
    <xf numFmtId="0" fontId="1" fillId="0" borderId="8" xfId="0" applyFont="1" applyBorder="1" applyAlignment="1"/>
    <xf numFmtId="16" fontId="6" fillId="0" borderId="7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left"/>
    </xf>
    <xf numFmtId="49" fontId="6" fillId="0" borderId="0" xfId="0" applyNumberFormat="1" applyFont="1" applyBorder="1" applyAlignment="1"/>
    <xf numFmtId="0" fontId="6" fillId="0" borderId="8" xfId="0" applyFont="1" applyBorder="1" applyAlignment="1"/>
    <xf numFmtId="0" fontId="7" fillId="0" borderId="0" xfId="0" applyFont="1" applyBorder="1" applyAlignment="1">
      <alignment horizontal="left"/>
    </xf>
    <xf numFmtId="0" fontId="8" fillId="0" borderId="7" xfId="0" applyFont="1" applyBorder="1" applyAlignment="1">
      <alignment horizontal="center"/>
    </xf>
    <xf numFmtId="49" fontId="8" fillId="0" borderId="0" xfId="0" applyNumberFormat="1" applyFont="1" applyBorder="1" applyAlignment="1"/>
    <xf numFmtId="0" fontId="0" fillId="0" borderId="8" xfId="0" applyBorder="1" applyAlignment="1"/>
    <xf numFmtId="164" fontId="6" fillId="0" borderId="7" xfId="0" applyNumberFormat="1" applyFont="1" applyBorder="1" applyAlignment="1">
      <alignment horizontal="center"/>
    </xf>
    <xf numFmtId="0" fontId="4" fillId="0" borderId="8" xfId="0" applyFont="1" applyBorder="1" applyAlignment="1"/>
    <xf numFmtId="164" fontId="6" fillId="0" borderId="0" xfId="0" applyNumberFormat="1" applyFont="1" applyBorder="1" applyAlignment="1"/>
    <xf numFmtId="0" fontId="6" fillId="0" borderId="7" xfId="0" applyFont="1" applyBorder="1" applyAlignment="1">
      <alignment horizontal="center"/>
    </xf>
    <xf numFmtId="0" fontId="0" fillId="0" borderId="8" xfId="0" applyBorder="1"/>
    <xf numFmtId="0" fontId="1" fillId="0" borderId="4" xfId="0" applyFont="1" applyBorder="1"/>
    <xf numFmtId="49" fontId="1" fillId="0" borderId="5" xfId="0" applyNumberFormat="1" applyFont="1" applyBorder="1"/>
    <xf numFmtId="49" fontId="0" fillId="0" borderId="5" xfId="0" applyNumberFormat="1" applyBorder="1"/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9" fillId="3" borderId="1" xfId="0" applyFont="1" applyFill="1" applyBorder="1" applyAlignment="1">
      <alignment horizontal="right"/>
    </xf>
    <xf numFmtId="0" fontId="10" fillId="3" borderId="9" xfId="0" applyFont="1" applyFill="1" applyBorder="1" applyAlignment="1">
      <alignment horizontal="center"/>
    </xf>
    <xf numFmtId="0" fontId="10" fillId="3" borderId="2" xfId="0" applyFont="1" applyFill="1" applyBorder="1"/>
    <xf numFmtId="0" fontId="10" fillId="3" borderId="3" xfId="0" applyFont="1" applyFill="1" applyBorder="1"/>
    <xf numFmtId="0" fontId="11" fillId="3" borderId="7" xfId="0" applyFont="1" applyFill="1" applyBorder="1" applyAlignment="1">
      <alignment horizontal="left"/>
    </xf>
    <xf numFmtId="0" fontId="11" fillId="3" borderId="0" xfId="0" applyFont="1" applyFill="1" applyBorder="1"/>
    <xf numFmtId="0" fontId="10" fillId="3" borderId="0" xfId="0" applyFont="1" applyFill="1" applyBorder="1"/>
    <xf numFmtId="0" fontId="10" fillId="3" borderId="8" xfId="0" applyFont="1" applyFill="1" applyBorder="1"/>
    <xf numFmtId="0" fontId="9" fillId="3" borderId="7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right" vertical="center"/>
    </xf>
    <xf numFmtId="0" fontId="12" fillId="3" borderId="4" xfId="0" applyFont="1" applyFill="1" applyBorder="1" applyAlignment="1">
      <alignment horizontal="left"/>
    </xf>
    <xf numFmtId="0" fontId="10" fillId="3" borderId="5" xfId="0" applyFont="1" applyFill="1" applyBorder="1"/>
    <xf numFmtId="0" fontId="11" fillId="3" borderId="5" xfId="0" applyFont="1" applyFill="1" applyBorder="1"/>
    <xf numFmtId="0" fontId="11" fillId="3" borderId="6" xfId="0" applyFont="1" applyFill="1" applyBorder="1"/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31</xdr:row>
      <xdr:rowOff>19050</xdr:rowOff>
    </xdr:from>
    <xdr:to>
      <xdr:col>2</xdr:col>
      <xdr:colOff>653415</xdr:colOff>
      <xdr:row>32</xdr:row>
      <xdr:rowOff>142874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 flipV="1">
          <a:off x="152400" y="7620000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30</xdr:row>
      <xdr:rowOff>133350</xdr:rowOff>
    </xdr:from>
    <xdr:to>
      <xdr:col>8</xdr:col>
      <xdr:colOff>428626</xdr:colOff>
      <xdr:row>32</xdr:row>
      <xdr:rowOff>51435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076450" y="7543800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34</xdr:row>
      <xdr:rowOff>19050</xdr:rowOff>
    </xdr:from>
    <xdr:to>
      <xdr:col>9</xdr:col>
      <xdr:colOff>142875</xdr:colOff>
      <xdr:row>37</xdr:row>
      <xdr:rowOff>123825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171450" y="8191500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 7° klasse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vrijspel 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KB - 5 september 2014</a:t>
          </a:r>
        </a:p>
      </xdr:txBody>
    </xdr:sp>
    <xdr:clientData/>
  </xdr:twoCellAnchor>
  <xdr:twoCellAnchor>
    <xdr:from>
      <xdr:col>0</xdr:col>
      <xdr:colOff>28575</xdr:colOff>
      <xdr:row>0</xdr:row>
      <xdr:rowOff>47625</xdr:rowOff>
    </xdr:from>
    <xdr:to>
      <xdr:col>9</xdr:col>
      <xdr:colOff>609599</xdr:colOff>
      <xdr:row>0</xdr:row>
      <xdr:rowOff>1333500</xdr:rowOff>
    </xdr:to>
    <xdr:sp macro="" textlink="">
      <xdr:nvSpPr>
        <xdr:cNvPr id="5" name="Rectangle 17"/>
        <xdr:cNvSpPr>
          <a:spLocks noChangeArrowheads="1"/>
        </xdr:cNvSpPr>
      </xdr:nvSpPr>
      <xdr:spPr bwMode="auto">
        <a:xfrm>
          <a:off x="28575" y="47625"/>
          <a:ext cx="7153274" cy="12858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2014-2015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 DISTRICTFINALE-   7°</a:t>
          </a:r>
          <a:r>
            <a:rPr lang="nl-BE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VRIJSPEL </a:t>
          </a: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OP KB</a:t>
          </a:r>
        </a:p>
      </xdr:txBody>
    </xdr:sp>
    <xdr:clientData/>
  </xdr:twoCellAnchor>
  <xdr:twoCellAnchor>
    <xdr:from>
      <xdr:col>2</xdr:col>
      <xdr:colOff>533400</xdr:colOff>
      <xdr:row>27</xdr:row>
      <xdr:rowOff>180975</xdr:rowOff>
    </xdr:from>
    <xdr:to>
      <xdr:col>7</xdr:col>
      <xdr:colOff>584836</xdr:colOff>
      <xdr:row>29</xdr:row>
      <xdr:rowOff>188595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1533525" y="7019925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25</xdr:row>
      <xdr:rowOff>57150</xdr:rowOff>
    </xdr:from>
    <xdr:to>
      <xdr:col>7</xdr:col>
      <xdr:colOff>361949</xdr:colOff>
      <xdr:row>26</xdr:row>
      <xdr:rowOff>123825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924050" y="6515100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4-15/Denderstreek%20Criteria%202013-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CLUBS"/>
      <sheetName val="Opmaak kalender DF"/>
      <sheetName val="Opmaak kalender DS"/>
      <sheetName val="DS"/>
      <sheetName val="DS MB"/>
      <sheetName val="3° kader 2,30"/>
      <sheetName val="5°kader 2,30"/>
      <sheetName val="4°kader 2,30"/>
      <sheetName val="8° vrij 2,30"/>
      <sheetName val="2°+1° vrij 2,30"/>
      <sheetName val="7°vrij 2,30"/>
      <sheetName val="5° vrij 2,30"/>
      <sheetName val="5°band 2,30"/>
      <sheetName val="4°band 2,30"/>
      <sheetName val="3°band2,30"/>
      <sheetName val="2°band2,30"/>
      <sheetName val="3°BAND MB"/>
      <sheetName val="DS 2°3bnd 2,30"/>
      <sheetName val="DS3°3BND MB"/>
      <sheetName val="5°3BND MB"/>
      <sheetName val="5°3bnd 2,30"/>
      <sheetName val="4°3bnd 2,30"/>
      <sheetName val="1°3BND MB"/>
      <sheetName val="2°3BND MB"/>
      <sheetName val="3°3bnd 2,30"/>
      <sheetName val="1°3bnd 2,30"/>
      <sheetName val="4°3BND MB"/>
    </sheetNames>
    <sheetDataSet>
      <sheetData sheetId="0">
        <row r="1">
          <cell r="A1">
            <v>9418</v>
          </cell>
          <cell r="B1" t="str">
            <v>SAMIN Bruno</v>
          </cell>
          <cell r="C1" t="str">
            <v>KOH</v>
          </cell>
        </row>
        <row r="2">
          <cell r="A2">
            <v>2061</v>
          </cell>
          <cell r="B2" t="str">
            <v>MERTENS Eddy</v>
          </cell>
          <cell r="C2" t="str">
            <v>KOH</v>
          </cell>
        </row>
        <row r="3">
          <cell r="A3">
            <v>4290</v>
          </cell>
          <cell r="B3" t="str">
            <v>GILLADE Luc</v>
          </cell>
          <cell r="C3" t="str">
            <v>KOH</v>
          </cell>
        </row>
        <row r="4">
          <cell r="A4">
            <v>4305</v>
          </cell>
          <cell r="B4" t="str">
            <v>DE HERTOG Ives</v>
          </cell>
          <cell r="C4" t="str">
            <v>KOH</v>
          </cell>
        </row>
        <row r="5">
          <cell r="A5">
            <v>4354</v>
          </cell>
          <cell r="B5" t="str">
            <v>CAPIAU Lucien</v>
          </cell>
          <cell r="C5" t="str">
            <v>KOH</v>
          </cell>
        </row>
        <row r="6">
          <cell r="A6">
            <v>4356</v>
          </cell>
          <cell r="B6" t="str">
            <v>DE BOU Pol</v>
          </cell>
          <cell r="C6" t="str">
            <v>KOH</v>
          </cell>
        </row>
        <row r="7">
          <cell r="A7">
            <v>4357</v>
          </cell>
          <cell r="B7" t="str">
            <v>DE TAEYE Danny</v>
          </cell>
          <cell r="C7" t="str">
            <v>KOH</v>
          </cell>
        </row>
        <row r="8">
          <cell r="A8">
            <v>4359</v>
          </cell>
          <cell r="B8" t="str">
            <v>LABIE Dirk</v>
          </cell>
          <cell r="C8" t="str">
            <v>KOH</v>
          </cell>
        </row>
        <row r="9">
          <cell r="A9">
            <v>4361</v>
          </cell>
          <cell r="B9" t="str">
            <v>MANGELINCKX Nico</v>
          </cell>
          <cell r="C9" t="str">
            <v>KOH</v>
          </cell>
        </row>
        <row r="10">
          <cell r="A10">
            <v>4378</v>
          </cell>
          <cell r="B10" t="str">
            <v>DERUYVER Stefaan</v>
          </cell>
          <cell r="C10" t="str">
            <v>KOH</v>
          </cell>
        </row>
        <row r="11">
          <cell r="A11">
            <v>4379</v>
          </cell>
          <cell r="B11" t="str">
            <v>DE VOS Geert</v>
          </cell>
          <cell r="C11" t="str">
            <v>KOH</v>
          </cell>
        </row>
        <row r="12">
          <cell r="A12">
            <v>4389</v>
          </cell>
          <cell r="B12" t="str">
            <v>VAN KERCKHOVE Andre</v>
          </cell>
          <cell r="C12" t="str">
            <v>KOH</v>
          </cell>
        </row>
        <row r="13">
          <cell r="A13">
            <v>7205</v>
          </cell>
          <cell r="B13" t="str">
            <v>VAN DER POORTEN Stefaan</v>
          </cell>
          <cell r="C13" t="str">
            <v>KOH</v>
          </cell>
        </row>
        <row r="14">
          <cell r="A14">
            <v>7682</v>
          </cell>
          <cell r="B14" t="str">
            <v>MATHIEU Ivan</v>
          </cell>
          <cell r="C14" t="str">
            <v>KOH</v>
          </cell>
        </row>
        <row r="15">
          <cell r="A15">
            <v>8093</v>
          </cell>
          <cell r="B15" t="str">
            <v>MATTHYS Karolien</v>
          </cell>
          <cell r="C15" t="str">
            <v>KOH</v>
          </cell>
        </row>
        <row r="16">
          <cell r="A16">
            <v>8662</v>
          </cell>
          <cell r="B16" t="str">
            <v>VAN DER LINDEN Eric</v>
          </cell>
          <cell r="C16" t="str">
            <v>KOH</v>
          </cell>
        </row>
        <row r="17">
          <cell r="A17">
            <v>8871</v>
          </cell>
          <cell r="B17" t="str">
            <v>VANDENHENDE John</v>
          </cell>
          <cell r="C17" t="str">
            <v>KOH</v>
          </cell>
        </row>
        <row r="18">
          <cell r="A18">
            <v>4294</v>
          </cell>
          <cell r="B18" t="str">
            <v>MATTENS Roger</v>
          </cell>
          <cell r="C18" t="str">
            <v>SMA</v>
          </cell>
        </row>
        <row r="19">
          <cell r="A19">
            <v>4300</v>
          </cell>
          <cell r="B19" t="str">
            <v>VAN DER STORM Carlos</v>
          </cell>
          <cell r="C19" t="str">
            <v>SMA</v>
          </cell>
        </row>
        <row r="20">
          <cell r="A20">
            <v>4301</v>
          </cell>
          <cell r="B20" t="str">
            <v>VAN GOETHEM Glenn</v>
          </cell>
          <cell r="C20" t="str">
            <v>SMA</v>
          </cell>
        </row>
        <row r="21">
          <cell r="A21">
            <v>7048</v>
          </cell>
          <cell r="B21" t="str">
            <v>STILTEN Rik</v>
          </cell>
          <cell r="C21" t="str">
            <v>SMA</v>
          </cell>
        </row>
        <row r="22">
          <cell r="A22">
            <v>7469</v>
          </cell>
          <cell r="B22" t="str">
            <v>ROELANDT Pierre</v>
          </cell>
          <cell r="C22" t="str">
            <v>SMA</v>
          </cell>
        </row>
        <row r="23">
          <cell r="A23">
            <v>7803</v>
          </cell>
          <cell r="B23" t="str">
            <v>KORTE Hubert</v>
          </cell>
          <cell r="C23" t="str">
            <v>SMA</v>
          </cell>
        </row>
        <row r="24">
          <cell r="A24">
            <v>7357</v>
          </cell>
          <cell r="B24" t="str">
            <v>VAN DE MEERSCHE Ivan</v>
          </cell>
          <cell r="C24" t="str">
            <v>SMA</v>
          </cell>
        </row>
        <row r="25">
          <cell r="A25" t="str">
            <v>NS001</v>
          </cell>
          <cell r="B25" t="str">
            <v>TEMMERMAN Dirk</v>
          </cell>
          <cell r="C25" t="str">
            <v>SMA</v>
          </cell>
        </row>
        <row r="26">
          <cell r="A26">
            <v>4297</v>
          </cell>
          <cell r="B26" t="str">
            <v>VAN DEN BOSSCHE Christian</v>
          </cell>
          <cell r="C26" t="str">
            <v>SMA</v>
          </cell>
        </row>
        <row r="27">
          <cell r="A27">
            <v>9417</v>
          </cell>
          <cell r="B27" t="str">
            <v>ROGIERS Marc</v>
          </cell>
          <cell r="C27" t="str">
            <v>SMA</v>
          </cell>
        </row>
        <row r="28">
          <cell r="A28">
            <v>2338</v>
          </cell>
          <cell r="B28" t="str">
            <v>VAN DE CAN Thierry</v>
          </cell>
          <cell r="C28" t="str">
            <v>STER</v>
          </cell>
        </row>
        <row r="29">
          <cell r="A29">
            <v>3385</v>
          </cell>
          <cell r="B29" t="str">
            <v>VANDEBULCKE Walter</v>
          </cell>
          <cell r="C29" t="str">
            <v>STER</v>
          </cell>
        </row>
        <row r="30">
          <cell r="A30">
            <v>4298</v>
          </cell>
          <cell r="B30" t="str">
            <v>VAN DEN HAUWE Filip</v>
          </cell>
          <cell r="C30" t="str">
            <v>STER</v>
          </cell>
        </row>
        <row r="31">
          <cell r="A31">
            <v>4324</v>
          </cell>
          <cell r="B31" t="str">
            <v>DE CONINCK Mark</v>
          </cell>
          <cell r="C31" t="str">
            <v>STER</v>
          </cell>
        </row>
        <row r="32">
          <cell r="A32">
            <v>5177</v>
          </cell>
          <cell r="B32" t="str">
            <v>HUYSMANS Sven</v>
          </cell>
          <cell r="C32" t="str">
            <v>STER</v>
          </cell>
        </row>
        <row r="33">
          <cell r="A33">
            <v>5198</v>
          </cell>
          <cell r="B33" t="str">
            <v>VAN LAETHEM Rudi</v>
          </cell>
          <cell r="C33" t="str">
            <v>STER</v>
          </cell>
        </row>
        <row r="34">
          <cell r="A34">
            <v>7054</v>
          </cell>
          <cell r="B34" t="str">
            <v>LOOS Leo</v>
          </cell>
          <cell r="C34" t="str">
            <v>STER</v>
          </cell>
        </row>
        <row r="35">
          <cell r="A35">
            <v>4320</v>
          </cell>
          <cell r="B35" t="str">
            <v>VAN LANGENHOVE Alain</v>
          </cell>
          <cell r="C35" t="str">
            <v>STER</v>
          </cell>
        </row>
        <row r="36">
          <cell r="A36">
            <v>4348</v>
          </cell>
          <cell r="B36" t="str">
            <v>VAN MUYLEM Norbert</v>
          </cell>
          <cell r="C36" t="str">
            <v>KOH</v>
          </cell>
        </row>
        <row r="37">
          <cell r="A37">
            <v>4349</v>
          </cell>
          <cell r="B37" t="str">
            <v>VLASSCHAERT Albert</v>
          </cell>
          <cell r="C37" t="str">
            <v>STER</v>
          </cell>
        </row>
        <row r="38">
          <cell r="A38">
            <v>4350</v>
          </cell>
          <cell r="B38" t="str">
            <v>VLASSCHAERT Steven</v>
          </cell>
          <cell r="C38" t="str">
            <v>STER</v>
          </cell>
        </row>
        <row r="39">
          <cell r="A39">
            <v>4351</v>
          </cell>
          <cell r="B39" t="str">
            <v>VONCK Danny</v>
          </cell>
          <cell r="C39" t="str">
            <v>STER</v>
          </cell>
        </row>
        <row r="40">
          <cell r="A40">
            <v>6088</v>
          </cell>
          <cell r="B40" t="str">
            <v xml:space="preserve">SYROIT Davy </v>
          </cell>
          <cell r="C40" t="str">
            <v>STER</v>
          </cell>
        </row>
        <row r="41">
          <cell r="A41">
            <v>6454</v>
          </cell>
          <cell r="B41" t="str">
            <v>VERCAMMEN Alwin</v>
          </cell>
          <cell r="C41" t="str">
            <v>STER</v>
          </cell>
        </row>
        <row r="42">
          <cell r="A42">
            <v>7297</v>
          </cell>
          <cell r="B42" t="str">
            <v>MESKENS Eduard</v>
          </cell>
          <cell r="C42" t="str">
            <v>STER</v>
          </cell>
        </row>
        <row r="43">
          <cell r="A43">
            <v>7804</v>
          </cell>
          <cell r="B43" t="str">
            <v>DE BREMAEKER Eric</v>
          </cell>
          <cell r="C43" t="str">
            <v>STER</v>
          </cell>
        </row>
        <row r="44">
          <cell r="A44">
            <v>8226</v>
          </cell>
          <cell r="B44" t="str">
            <v>DE SCHRIJVER Eddy</v>
          </cell>
          <cell r="C44" t="str">
            <v>STER</v>
          </cell>
        </row>
        <row r="45">
          <cell r="A45">
            <v>8535</v>
          </cell>
          <cell r="B45" t="str">
            <v>DE WIN Guy</v>
          </cell>
          <cell r="C45" t="str">
            <v>STER</v>
          </cell>
        </row>
        <row r="46">
          <cell r="A46">
            <v>8538</v>
          </cell>
          <cell r="B46" t="str">
            <v>EYLENBOSCH Petrus</v>
          </cell>
          <cell r="C46" t="str">
            <v>STER</v>
          </cell>
        </row>
        <row r="47">
          <cell r="A47">
            <v>8727</v>
          </cell>
          <cell r="B47" t="str">
            <v>PITTELJON Etienne</v>
          </cell>
          <cell r="C47" t="str">
            <v>STER</v>
          </cell>
        </row>
        <row r="48">
          <cell r="A48">
            <v>8752</v>
          </cell>
          <cell r="B48" t="str">
            <v>DE SCHRIJVER François</v>
          </cell>
          <cell r="C48" t="str">
            <v>STER</v>
          </cell>
        </row>
        <row r="49">
          <cell r="A49">
            <v>9101</v>
          </cell>
          <cell r="B49" t="str">
            <v>SNEPPE Nico</v>
          </cell>
          <cell r="C49" t="str">
            <v>STER</v>
          </cell>
        </row>
        <row r="50">
          <cell r="A50">
            <v>9102</v>
          </cell>
          <cell r="B50" t="str">
            <v>DE LEENER Kyle</v>
          </cell>
          <cell r="C50" t="str">
            <v>STER</v>
          </cell>
        </row>
        <row r="51">
          <cell r="A51">
            <v>9221</v>
          </cell>
          <cell r="B51" t="str">
            <v>BOSTOEN Kris</v>
          </cell>
          <cell r="C51" t="str">
            <v>STER</v>
          </cell>
        </row>
        <row r="52">
          <cell r="A52">
            <v>9458</v>
          </cell>
          <cell r="B52" t="str">
            <v>VAN DE CAN Florian</v>
          </cell>
          <cell r="C52" t="str">
            <v>STER</v>
          </cell>
          <cell r="D52" t="str">
            <v>NS</v>
          </cell>
        </row>
        <row r="53">
          <cell r="A53">
            <v>8701</v>
          </cell>
          <cell r="B53" t="str">
            <v>VANSIMAEYS Serge</v>
          </cell>
          <cell r="C53" t="str">
            <v>KOH</v>
          </cell>
        </row>
        <row r="54">
          <cell r="A54">
            <v>8461</v>
          </cell>
          <cell r="B54" t="str">
            <v>VAN DEN RIJSE Steven</v>
          </cell>
          <cell r="C54" t="str">
            <v>KOH</v>
          </cell>
        </row>
        <row r="55">
          <cell r="A55">
            <v>9063</v>
          </cell>
          <cell r="B55" t="str">
            <v>DE BECK Clery</v>
          </cell>
          <cell r="C55" t="str">
            <v>KOH</v>
          </cell>
        </row>
        <row r="56">
          <cell r="A56">
            <v>9064</v>
          </cell>
          <cell r="B56" t="str">
            <v>GERSOULLE Marc</v>
          </cell>
          <cell r="C56" t="str">
            <v>KOH</v>
          </cell>
        </row>
        <row r="57">
          <cell r="A57">
            <v>9055</v>
          </cell>
          <cell r="B57" t="str">
            <v>DE HERTOG Gert-Jan</v>
          </cell>
          <cell r="C57" t="str">
            <v>KOH</v>
          </cell>
        </row>
        <row r="58">
          <cell r="A58">
            <v>9129</v>
          </cell>
          <cell r="B58" t="str">
            <v>DE GRAAF Jackie</v>
          </cell>
          <cell r="C58" t="str">
            <v>KOH</v>
          </cell>
        </row>
        <row r="59">
          <cell r="A59">
            <v>4387</v>
          </cell>
          <cell r="B59" t="str">
            <v>TEMMERMAN Walter</v>
          </cell>
          <cell r="C59" t="str">
            <v>KOH</v>
          </cell>
        </row>
        <row r="60">
          <cell r="A60">
            <v>9283</v>
          </cell>
          <cell r="B60" t="str">
            <v>BRENDERS Thierry</v>
          </cell>
          <cell r="C60" t="str">
            <v>KOH</v>
          </cell>
        </row>
        <row r="61">
          <cell r="A61">
            <v>9130</v>
          </cell>
          <cell r="B61" t="str">
            <v>CLAUWAERT Frank</v>
          </cell>
          <cell r="C61" t="str">
            <v>KSNBA</v>
          </cell>
        </row>
        <row r="62">
          <cell r="A62">
            <v>4895</v>
          </cell>
          <cell r="B62" t="str">
            <v>DE BLOCK Omer</v>
          </cell>
          <cell r="C62" t="str">
            <v>BCSK</v>
          </cell>
        </row>
        <row r="63">
          <cell r="A63">
            <v>9264</v>
          </cell>
          <cell r="B63" t="str">
            <v>REYCHLER Hedwig</v>
          </cell>
          <cell r="C63" t="str">
            <v xml:space="preserve">RV </v>
          </cell>
          <cell r="D63" t="str">
            <v>NS</v>
          </cell>
        </row>
        <row r="64">
          <cell r="A64">
            <v>9144</v>
          </cell>
          <cell r="B64" t="str">
            <v>D'HAENENS Seraphin</v>
          </cell>
          <cell r="C64" t="str">
            <v>ED</v>
          </cell>
        </row>
        <row r="65">
          <cell r="A65">
            <v>9070</v>
          </cell>
          <cell r="B65" t="str">
            <v>CALUWAERTS Frederik</v>
          </cell>
          <cell r="C65" t="str">
            <v>UN</v>
          </cell>
        </row>
        <row r="67">
          <cell r="A67">
            <v>4643</v>
          </cell>
          <cell r="B67" t="str">
            <v>MESURE Freddy</v>
          </cell>
          <cell r="C67" t="str">
            <v>K.ME</v>
          </cell>
        </row>
        <row r="68">
          <cell r="A68">
            <v>4497</v>
          </cell>
          <cell r="B68" t="str">
            <v>AVERMAETE Wim</v>
          </cell>
          <cell r="C68" t="str">
            <v>K.ME</v>
          </cell>
        </row>
        <row r="69">
          <cell r="A69">
            <v>4974</v>
          </cell>
          <cell r="B69" t="str">
            <v>VAN DEN BROECK Harry</v>
          </cell>
          <cell r="C69" t="str">
            <v>SMA</v>
          </cell>
          <cell r="D69" t="str">
            <v>HNS</v>
          </cell>
        </row>
        <row r="70">
          <cell r="A70">
            <v>6097</v>
          </cell>
          <cell r="B70" t="str">
            <v>VAN DE VOORDE Johan</v>
          </cell>
          <cell r="C70" t="str">
            <v>K.EBC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16" workbookViewId="0">
      <selection activeCell="E41" sqref="E41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</cols>
  <sheetData>
    <row r="1" spans="1:11" ht="131.25" customHeight="1" thickBot="1" x14ac:dyDescent="0.3"/>
    <row r="2" spans="1:11" ht="15.75" x14ac:dyDescent="0.25">
      <c r="A2" s="4" t="s">
        <v>0</v>
      </c>
      <c r="B2" s="5"/>
      <c r="C2" s="5"/>
      <c r="D2" s="5"/>
      <c r="E2" s="5"/>
      <c r="F2" s="5"/>
      <c r="G2" s="5"/>
      <c r="H2" s="5"/>
      <c r="I2" s="5"/>
      <c r="J2" s="6"/>
    </row>
    <row r="3" spans="1:11" ht="15.75" thickBot="1" x14ac:dyDescent="0.3">
      <c r="A3" s="7"/>
      <c r="B3" s="8"/>
      <c r="C3" s="9"/>
      <c r="D3" s="10"/>
      <c r="E3" s="10"/>
      <c r="F3" s="10"/>
      <c r="G3" s="10"/>
      <c r="H3" s="10"/>
      <c r="I3" s="10"/>
      <c r="J3" s="11"/>
    </row>
    <row r="4" spans="1:11" ht="15.75" thickBot="1" x14ac:dyDescent="0.3">
      <c r="A4" s="12"/>
      <c r="B4" s="13"/>
      <c r="C4" s="14"/>
      <c r="D4" s="15"/>
      <c r="E4" s="15"/>
      <c r="F4" s="15"/>
      <c r="G4" s="15"/>
      <c r="H4" s="15"/>
      <c r="I4" s="15"/>
      <c r="J4" s="15"/>
    </row>
    <row r="5" spans="1:11" x14ac:dyDescent="0.25">
      <c r="A5" s="12"/>
      <c r="B5" s="13"/>
      <c r="C5" s="16" t="s">
        <v>1</v>
      </c>
      <c r="D5" s="15"/>
      <c r="E5" s="15"/>
      <c r="F5" s="17">
        <v>41917</v>
      </c>
      <c r="G5" s="18"/>
      <c r="H5" s="18"/>
      <c r="I5" s="19" t="s">
        <v>2</v>
      </c>
      <c r="J5" s="20"/>
    </row>
    <row r="6" spans="1:11" ht="15" customHeight="1" x14ac:dyDescent="0.25">
      <c r="A6" s="12"/>
      <c r="B6" s="13"/>
      <c r="C6" s="14"/>
      <c r="D6" s="15"/>
      <c r="E6" s="15"/>
      <c r="F6" s="60" t="s">
        <v>28</v>
      </c>
      <c r="G6" s="59"/>
      <c r="H6" s="59"/>
      <c r="I6" s="59"/>
      <c r="J6" s="61"/>
    </row>
    <row r="7" spans="1:11" x14ac:dyDescent="0.25">
      <c r="A7" s="12">
        <v>1</v>
      </c>
      <c r="B7" s="21">
        <v>8871</v>
      </c>
      <c r="C7" s="22" t="str">
        <f>VLOOKUP(B7,[1]LEDEN!A:D,2,FALSE)</f>
        <v>VANDENHENDE John</v>
      </c>
      <c r="D7" s="21" t="str">
        <f>VLOOKUP(B7,[1]LEDEN!A:D,3,FALSE)</f>
        <v>KOH</v>
      </c>
      <c r="E7" s="21"/>
      <c r="F7" s="23"/>
      <c r="G7" s="24"/>
      <c r="H7" s="24"/>
      <c r="I7" s="24"/>
      <c r="J7" s="25"/>
    </row>
    <row r="8" spans="1:11" x14ac:dyDescent="0.25">
      <c r="A8" s="12">
        <f>A7+1</f>
        <v>2</v>
      </c>
      <c r="B8" s="21">
        <v>9055</v>
      </c>
      <c r="C8" s="22" t="str">
        <f>VLOOKUP(B8,[1]LEDEN!A:D,2,FALSE)</f>
        <v>DE HERTOG Gert-Jan</v>
      </c>
      <c r="D8" s="21" t="str">
        <f>VLOOKUP(B8,[1]LEDEN!A:D,3,FALSE)</f>
        <v>KOH</v>
      </c>
      <c r="E8" s="21"/>
      <c r="F8" s="26" t="s">
        <v>3</v>
      </c>
      <c r="G8" s="27" t="s">
        <v>4</v>
      </c>
      <c r="H8" s="27"/>
      <c r="I8" s="28" t="s">
        <v>5</v>
      </c>
      <c r="J8" s="29"/>
    </row>
    <row r="9" spans="1:11" x14ac:dyDescent="0.25">
      <c r="A9" s="12">
        <f t="shared" ref="A9" si="0">A8+1</f>
        <v>3</v>
      </c>
      <c r="B9" s="21">
        <v>4378</v>
      </c>
      <c r="C9" s="22" t="str">
        <f>VLOOKUP(B9,[1]LEDEN!A:D,2,FALSE)</f>
        <v>DERUYVER Stefaan</v>
      </c>
      <c r="D9" s="21" t="str">
        <f>VLOOKUP(B9,[1]LEDEN!A:D,3,FALSE)</f>
        <v>KOH</v>
      </c>
      <c r="E9" s="30"/>
      <c r="F9" s="31" t="s">
        <v>6</v>
      </c>
      <c r="G9" s="32" t="s">
        <v>7</v>
      </c>
      <c r="H9" s="32"/>
      <c r="I9" s="32" t="s">
        <v>8</v>
      </c>
      <c r="J9" s="33"/>
      <c r="K9" s="15"/>
    </row>
    <row r="10" spans="1:11" x14ac:dyDescent="0.25">
      <c r="A10" s="12">
        <v>4</v>
      </c>
      <c r="B10" s="21" t="s">
        <v>9</v>
      </c>
      <c r="C10" s="22" t="str">
        <f>VLOOKUP(B10,[1]LEDEN!A:D,2,FALSE)</f>
        <v>TEMMERMAN Dirk</v>
      </c>
      <c r="D10" s="21" t="str">
        <f>VLOOKUP(B10,[1]LEDEN!A:D,3,FALSE)</f>
        <v>SMA</v>
      </c>
      <c r="E10" s="30" t="s">
        <v>10</v>
      </c>
      <c r="F10" s="34" t="s">
        <v>11</v>
      </c>
      <c r="G10" s="28" t="s">
        <v>12</v>
      </c>
      <c r="H10" s="28"/>
      <c r="I10" s="28" t="s">
        <v>13</v>
      </c>
      <c r="J10" s="35"/>
    </row>
    <row r="11" spans="1:11" x14ac:dyDescent="0.25">
      <c r="A11" s="12"/>
      <c r="B11" s="21"/>
      <c r="C11" s="22"/>
      <c r="D11" s="21"/>
      <c r="E11" s="15"/>
      <c r="F11" s="31"/>
      <c r="G11" s="32" t="s">
        <v>14</v>
      </c>
      <c r="H11" s="32"/>
      <c r="I11" s="32"/>
      <c r="J11" s="33"/>
    </row>
    <row r="12" spans="1:11" x14ac:dyDescent="0.25">
      <c r="A12" s="12"/>
      <c r="B12" s="13"/>
      <c r="C12" s="14"/>
      <c r="D12" s="14"/>
      <c r="E12" s="36"/>
      <c r="F12" s="37" t="s">
        <v>15</v>
      </c>
      <c r="G12" s="28" t="s">
        <v>16</v>
      </c>
      <c r="H12" s="28"/>
      <c r="I12" s="28" t="s">
        <v>17</v>
      </c>
      <c r="J12" s="38"/>
    </row>
    <row r="13" spans="1:11" ht="15.75" thickBot="1" x14ac:dyDescent="0.3">
      <c r="A13" s="12"/>
      <c r="B13" s="13"/>
      <c r="C13" s="14"/>
      <c r="D13" s="14"/>
      <c r="E13" s="15"/>
      <c r="F13" s="39"/>
      <c r="G13" s="40"/>
      <c r="H13" s="40"/>
      <c r="I13" s="41"/>
      <c r="J13" s="42"/>
    </row>
    <row r="14" spans="1:11" x14ac:dyDescent="0.25">
      <c r="A14" s="12"/>
      <c r="B14" s="13"/>
      <c r="C14" s="14"/>
      <c r="D14" s="14"/>
      <c r="E14" s="15"/>
      <c r="F14" s="43"/>
      <c r="G14" s="44"/>
      <c r="H14" s="44"/>
      <c r="I14" s="44"/>
      <c r="J14" s="44"/>
    </row>
    <row r="15" spans="1:11" ht="15.75" thickBot="1" x14ac:dyDescent="0.3">
      <c r="B15" s="13"/>
      <c r="C15" s="14"/>
      <c r="D15" s="15"/>
    </row>
    <row r="16" spans="1:11" ht="18.75" thickBot="1" x14ac:dyDescent="0.4">
      <c r="C16" s="45" t="s">
        <v>18</v>
      </c>
      <c r="D16" s="46">
        <v>40</v>
      </c>
      <c r="E16" s="47" t="s">
        <v>19</v>
      </c>
      <c r="F16" s="47"/>
      <c r="G16" s="47"/>
      <c r="H16" s="47"/>
      <c r="I16" s="47"/>
      <c r="J16" s="48"/>
    </row>
    <row r="17" spans="1:10" ht="18" x14ac:dyDescent="0.35">
      <c r="A17"/>
      <c r="B17"/>
      <c r="C17" s="49"/>
      <c r="D17" s="50"/>
      <c r="E17" s="51"/>
      <c r="F17" s="51"/>
      <c r="G17" s="51"/>
      <c r="H17" s="51"/>
      <c r="I17" s="51"/>
      <c r="J17" s="52"/>
    </row>
    <row r="18" spans="1:10" ht="18" x14ac:dyDescent="0.35">
      <c r="A18"/>
      <c r="B18"/>
      <c r="C18" s="53" t="s">
        <v>20</v>
      </c>
      <c r="D18" s="54" t="s">
        <v>21</v>
      </c>
      <c r="E18" s="51" t="s">
        <v>22</v>
      </c>
      <c r="F18" s="51"/>
      <c r="G18" s="51"/>
      <c r="H18" s="51"/>
      <c r="I18" s="51"/>
      <c r="J18" s="52"/>
    </row>
    <row r="19" spans="1:10" ht="18" x14ac:dyDescent="0.35">
      <c r="A19"/>
      <c r="B19"/>
      <c r="C19" s="49"/>
      <c r="D19" s="54" t="s">
        <v>23</v>
      </c>
      <c r="E19" s="51" t="s">
        <v>24</v>
      </c>
      <c r="F19" s="51"/>
      <c r="G19" s="51"/>
      <c r="H19" s="51"/>
      <c r="I19" s="51"/>
      <c r="J19" s="52"/>
    </row>
    <row r="20" spans="1:10" ht="18" x14ac:dyDescent="0.35">
      <c r="A20"/>
      <c r="B20"/>
      <c r="C20" s="49"/>
      <c r="D20" s="54"/>
      <c r="E20" s="51" t="s">
        <v>25</v>
      </c>
      <c r="F20" s="51"/>
      <c r="G20" s="51"/>
      <c r="H20" s="51"/>
      <c r="I20" s="51"/>
      <c r="J20" s="52"/>
    </row>
    <row r="21" spans="1:10" ht="18" x14ac:dyDescent="0.35">
      <c r="A21"/>
      <c r="B21"/>
      <c r="C21" s="49"/>
      <c r="D21" s="54"/>
      <c r="E21" s="51"/>
      <c r="F21" s="51"/>
      <c r="G21" s="51"/>
      <c r="H21" s="51"/>
      <c r="I21" s="51"/>
      <c r="J21" s="52"/>
    </row>
    <row r="22" spans="1:10" ht="18" x14ac:dyDescent="0.35">
      <c r="A22"/>
      <c r="B22"/>
      <c r="C22" s="49" t="s">
        <v>26</v>
      </c>
      <c r="D22" s="54"/>
      <c r="E22" s="51"/>
      <c r="F22" s="51"/>
      <c r="G22" s="51"/>
      <c r="H22" s="51"/>
      <c r="I22" s="51"/>
      <c r="J22" s="52"/>
    </row>
    <row r="23" spans="1:10" ht="18" x14ac:dyDescent="0.35">
      <c r="A23"/>
      <c r="B23"/>
      <c r="C23" s="49" t="s">
        <v>27</v>
      </c>
      <c r="D23" s="54"/>
      <c r="E23" s="51"/>
      <c r="F23" s="51"/>
      <c r="G23" s="51"/>
      <c r="H23" s="51"/>
      <c r="I23" s="51"/>
      <c r="J23" s="52"/>
    </row>
    <row r="24" spans="1:10" ht="20.25" thickBot="1" x14ac:dyDescent="0.45">
      <c r="A24"/>
      <c r="B24"/>
      <c r="C24" s="55"/>
      <c r="D24" s="56"/>
      <c r="E24" s="56"/>
      <c r="F24" s="56"/>
      <c r="G24" s="57"/>
      <c r="H24" s="57"/>
      <c r="I24" s="57"/>
      <c r="J24" s="58"/>
    </row>
  </sheetData>
  <mergeCells count="4">
    <mergeCell ref="A2:J2"/>
    <mergeCell ref="F5:H5"/>
    <mergeCell ref="I5:J5"/>
    <mergeCell ref="F6:J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RDF 7° vrij  2,30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</cp:lastModifiedBy>
  <dcterms:created xsi:type="dcterms:W3CDTF">2014-09-04T20:54:17Z</dcterms:created>
  <dcterms:modified xsi:type="dcterms:W3CDTF">2014-09-04T20:57:15Z</dcterms:modified>
</cp:coreProperties>
</file>