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3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<sst xmlns="http://schemas.openxmlformats.org/spreadsheetml/2006/main" count="84" uniqueCount="68">
  <si>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</si>
  <si>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</si>
  <si>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</si>
  <si>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</si>
  <si>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</si>
  <si>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 - voorwedstrijden .</t>
  </si>
  <si>
    <t>3° klasse driebanden MB</t>
  </si>
  <si>
    <t xml:space="preserve">Poule 1 </t>
  </si>
  <si>
    <t>K. BC. METRO  Kring. Rerum- Novarumplein 10   9000  GENT</t>
  </si>
  <si>
    <t>tel : 0478 / 83 95 83</t>
  </si>
  <si>
    <t>Wedstrijdleiding :</t>
  </si>
  <si>
    <t>VERSNOYEN Francois</t>
  </si>
  <si>
    <t>of afgevaardigde</t>
  </si>
  <si>
    <t xml:space="preserve">wo. 1 en do. 2 feb. 2012 </t>
  </si>
  <si>
    <t>om 19u00</t>
  </si>
  <si>
    <t>1 feb.</t>
  </si>
  <si>
    <t>1  -  2</t>
  </si>
  <si>
    <t xml:space="preserve"> 3  -  4</t>
  </si>
  <si>
    <t>V 1 - W 2</t>
  </si>
  <si>
    <t>V 2 - W 1</t>
  </si>
  <si>
    <t>2 feb.</t>
  </si>
  <si>
    <t>V 1 - V 2</t>
  </si>
  <si>
    <t>W 1 - W 2</t>
  </si>
  <si>
    <t>NA KLASSEMENT :</t>
  </si>
  <si>
    <t>1ste - 4de          2de - 3de</t>
  </si>
  <si>
    <t>Poule 2</t>
  </si>
  <si>
    <t>BC. ROYALVRIENDEN . N. De Tierestraat 166  9700 Oudenaarde</t>
  </si>
  <si>
    <t xml:space="preserve">tel : 0474 / 87 38 48 </t>
  </si>
  <si>
    <t>LANDRIEU Jan</t>
  </si>
  <si>
    <t>30 jan.</t>
  </si>
  <si>
    <t>wed 1</t>
  </si>
  <si>
    <t xml:space="preserve"> 1 - 2</t>
  </si>
  <si>
    <t>wed 2</t>
  </si>
  <si>
    <t>3 - verl. Wedstr. 1</t>
  </si>
  <si>
    <t>wed 3</t>
  </si>
  <si>
    <t>3 - winn. Wedstr 1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</si>
  <si>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</si>
  <si>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</si>
  <si>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</si>
  <si>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</si>
  <si>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</si>
  <si>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</si>
  <si>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</si>
  <si>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Poule 3</t>
  </si>
  <si>
    <t>In K. EEKLOSE BC. - Zaal Montana Markt 6   9900 Eeklo</t>
  </si>
  <si>
    <t>tel : 09 / 377 06 19</t>
  </si>
  <si>
    <t>DE MIL Christiaan</t>
  </si>
  <si>
    <t>Di 31 jan en do. 2 feb. 2012</t>
  </si>
  <si>
    <t>31 jan.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</si>
  <si>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</si>
  <si>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</si>
  <si>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</si>
  <si>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</si>
  <si>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</si>
  <si>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</si>
  <si>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</si>
  <si>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</si>
  <si>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</si>
  <si>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</si>
  <si>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</si>
  <si>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</si>
  <si>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16 jan. 2012.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</si>
  <si>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</si>
  <si>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</si>
  <si>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</si>
  <si>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</si>
  <si>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</si>
  <si>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ma. 30 jan  en wo 1 feb.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</si>
</sst>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trike/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MB.%202011-2012\4.%20STD%20DRIEBANDEN%20MB\3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5"/>
  <sheetViews>
    <sheetView tabSelected="1" workbookViewId="0" topLeftCell="A1">
      <selection activeCell="T37" sqref="T37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8" t="s">
        <v>0</v>
      </c>
      <c r="E2" s="48"/>
      <c r="F2" s="48"/>
      <c r="G2" s="48"/>
      <c r="H2" s="48"/>
      <c r="I2" s="48"/>
      <c r="J2" s="48"/>
      <c r="K2" s="48"/>
      <c r="L2" s="48"/>
      <c r="M2" s="48"/>
      <c r="N2" s="3"/>
      <c r="O2" s="4"/>
    </row>
    <row r="3" spans="2:15" ht="12.75">
      <c r="B3" s="5"/>
      <c r="C3" s="6"/>
      <c r="D3" s="49"/>
      <c r="E3" s="49"/>
      <c r="F3" s="49"/>
      <c r="G3" s="49"/>
      <c r="H3" s="49"/>
      <c r="I3" s="49"/>
      <c r="J3" s="49"/>
      <c r="K3" s="49"/>
      <c r="L3" s="49"/>
      <c r="M3" s="49"/>
      <c r="N3" s="6"/>
      <c r="O3" s="7"/>
    </row>
    <row r="4" spans="2:15" ht="12.75">
      <c r="B4" s="5"/>
      <c r="C4" s="6"/>
      <c r="D4" s="50" t="s">
        <v>1</v>
      </c>
      <c r="E4" s="50"/>
      <c r="F4" s="50"/>
      <c r="G4" s="50"/>
      <c r="H4" s="50"/>
      <c r="I4" s="50"/>
      <c r="J4" s="50"/>
      <c r="K4" s="50"/>
      <c r="L4" s="50"/>
      <c r="M4" s="50"/>
      <c r="N4" s="6"/>
      <c r="O4" s="7"/>
    </row>
    <row r="5" spans="2:15" ht="12.75">
      <c r="B5" s="5"/>
      <c r="C5" s="6"/>
      <c r="D5" s="51" t="s">
        <v>2</v>
      </c>
      <c r="E5" s="51"/>
      <c r="F5" s="51"/>
      <c r="G5" s="51"/>
      <c r="H5" s="51"/>
      <c r="I5" s="51"/>
      <c r="J5" s="51"/>
      <c r="K5" s="51"/>
      <c r="L5" s="51"/>
      <c r="M5" s="51"/>
      <c r="N5" s="6"/>
      <c r="O5" s="7"/>
    </row>
    <row r="6" spans="2:15" ht="12.75">
      <c r="B6" s="5"/>
      <c r="C6" s="6"/>
      <c r="D6" s="52" t="s">
        <v>3</v>
      </c>
      <c r="E6" s="52"/>
      <c r="F6" s="52"/>
      <c r="G6" s="52"/>
      <c r="H6" s="52"/>
      <c r="I6" s="53" t="s">
        <v>4</v>
      </c>
      <c r="J6" s="53"/>
      <c r="K6" s="53"/>
      <c r="L6" s="53"/>
      <c r="M6" s="53"/>
      <c r="N6" s="6"/>
      <c r="O6" s="7"/>
    </row>
    <row r="7" spans="2:15" ht="12.75">
      <c r="B7" s="8"/>
      <c r="C7" s="9"/>
      <c r="D7" s="46" t="s">
        <v>5</v>
      </c>
      <c r="E7" s="46"/>
      <c r="F7" s="46"/>
      <c r="G7" s="46"/>
      <c r="H7" s="46"/>
      <c r="I7" s="47" t="s">
        <v>6</v>
      </c>
      <c r="J7" s="47"/>
      <c r="K7" s="47"/>
      <c r="L7" s="47"/>
      <c r="M7" s="47"/>
      <c r="N7" s="9"/>
      <c r="O7" s="10"/>
    </row>
    <row r="8" ht="3" customHeight="1"/>
    <row r="9" spans="2:15" ht="12.75">
      <c r="B9" s="11" t="s">
        <v>7</v>
      </c>
      <c r="C9" s="11"/>
      <c r="D9" s="12" t="s">
        <v>8</v>
      </c>
      <c r="E9" s="12"/>
      <c r="F9" s="12"/>
      <c r="G9" s="12"/>
      <c r="H9" s="12"/>
      <c r="I9" s="12"/>
      <c r="J9" s="12"/>
      <c r="K9" s="12"/>
      <c r="L9" s="12"/>
      <c r="M9" s="12" t="s">
        <v>9</v>
      </c>
      <c r="N9" s="12"/>
      <c r="O9" s="12"/>
    </row>
    <row r="10" spans="2:15" ht="12.75">
      <c r="B10" s="11"/>
      <c r="C10" s="11"/>
      <c r="D10" s="12" t="s">
        <v>10</v>
      </c>
      <c r="E10" s="12"/>
      <c r="F10" s="12"/>
      <c r="G10" s="12" t="s">
        <v>11</v>
      </c>
      <c r="H10" s="12"/>
      <c r="I10" s="12"/>
      <c r="J10" s="12"/>
      <c r="K10" s="12" t="s">
        <v>12</v>
      </c>
      <c r="L10" s="12"/>
      <c r="M10" s="12"/>
      <c r="N10" s="11"/>
      <c r="O10" s="11"/>
    </row>
    <row r="11" spans="2:15" ht="12.75">
      <c r="B11" s="11"/>
      <c r="C11" s="11"/>
      <c r="D11" s="12" t="s">
        <v>13</v>
      </c>
      <c r="E11" s="12"/>
      <c r="F11" s="12"/>
      <c r="G11" s="12"/>
      <c r="H11" s="12"/>
      <c r="I11" s="12" t="s">
        <v>14</v>
      </c>
      <c r="J11" s="12"/>
      <c r="K11" s="12"/>
      <c r="L11" s="12"/>
      <c r="M11" s="12"/>
      <c r="N11" s="11"/>
      <c r="O11" s="11"/>
    </row>
    <row r="12" spans="2:15" ht="3.75" customHeight="1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1"/>
    </row>
    <row r="13" spans="2:8" ht="8.25" customHeight="1">
      <c r="B13" s="11"/>
      <c r="C13" s="11"/>
      <c r="D13" s="12"/>
      <c r="E13" s="12"/>
      <c r="F13" s="12"/>
      <c r="G13" s="12"/>
      <c r="H13" s="12"/>
    </row>
    <row r="14" spans="2:14" ht="12.75">
      <c r="B14" s="13">
        <v>7471</v>
      </c>
      <c r="C14" s="14" t="str">
        <f>VLOOKUP(B14:B38,'[1]LEDEN'!A:E,2,FALSE)</f>
        <v>WIELEMANS Gustaaf</v>
      </c>
      <c r="D14" s="14"/>
      <c r="E14" s="14"/>
      <c r="F14" s="14"/>
      <c r="G14" s="14" t="str">
        <f>VLOOKUP(B14,'[1]LEDEN'!A:E,3,FALSE)</f>
        <v>UN</v>
      </c>
      <c r="H14" s="14"/>
      <c r="I14" t="s">
        <v>15</v>
      </c>
      <c r="K14" s="15" t="s">
        <v>16</v>
      </c>
      <c r="L14" s="16"/>
      <c r="M14" s="15" t="s">
        <v>17</v>
      </c>
      <c r="N14" s="17"/>
    </row>
    <row r="15" spans="2:14" ht="12.75">
      <c r="B15" s="13">
        <v>6428</v>
      </c>
      <c r="C15" s="14" t="str">
        <f>VLOOKUP(B15:B39,'[1]LEDEN'!A:E,2,FALSE)</f>
        <v>MEULEMAN Rudy</v>
      </c>
      <c r="D15" s="14"/>
      <c r="E15" s="14"/>
      <c r="F15" s="14"/>
      <c r="G15" s="14" t="str">
        <f>VLOOKUP(B15,'[1]LEDEN'!A:E,3,FALSE)</f>
        <v>UN</v>
      </c>
      <c r="H15" s="18"/>
      <c r="K15" s="17" t="s">
        <v>18</v>
      </c>
      <c r="L15" s="17"/>
      <c r="M15" s="17" t="s">
        <v>19</v>
      </c>
      <c r="N15" s="17"/>
    </row>
    <row r="16" spans="2:8" ht="12.75">
      <c r="B16" s="13">
        <v>8071</v>
      </c>
      <c r="C16" s="14" t="str">
        <f>VLOOKUP(B16:B38,'[1]LEDEN'!A:E,2,FALSE)</f>
        <v>DE SMET Antoine</v>
      </c>
      <c r="D16" s="14"/>
      <c r="E16" s="14"/>
      <c r="F16" s="14"/>
      <c r="G16" s="14" t="str">
        <f>VLOOKUP(B16,'[1]LEDEN'!A:E,3,FALSE)</f>
        <v>K.ME</v>
      </c>
      <c r="H16" s="14"/>
    </row>
    <row r="17" spans="2:14" ht="12.75">
      <c r="B17" s="13">
        <v>8889</v>
      </c>
      <c r="C17" s="14" t="str">
        <f>VLOOKUP(B17:B41,'[1]LEDEN'!A:E,2,FALSE)</f>
        <v>DE PREST Alex</v>
      </c>
      <c r="D17" s="14"/>
      <c r="E17" s="14"/>
      <c r="F17" s="14"/>
      <c r="G17" s="14" t="str">
        <f>VLOOKUP(B17,'[1]LEDEN'!A:E,3,FALSE)</f>
        <v>GM</v>
      </c>
      <c r="I17" t="s">
        <v>20</v>
      </c>
      <c r="K17" s="17" t="s">
        <v>21</v>
      </c>
      <c r="L17" s="17"/>
      <c r="M17" s="17" t="s">
        <v>22</v>
      </c>
      <c r="N17" s="17"/>
    </row>
    <row r="18" spans="11:14" ht="12.75">
      <c r="K18" s="17" t="s">
        <v>23</v>
      </c>
      <c r="L18" s="17"/>
      <c r="M18" s="17"/>
      <c r="N18" s="17"/>
    </row>
    <row r="19" spans="11:14" ht="12.75">
      <c r="K19" s="17" t="s">
        <v>24</v>
      </c>
      <c r="L19" s="17"/>
      <c r="M19" s="17"/>
      <c r="N19" s="17"/>
    </row>
    <row r="21" spans="2:15" ht="6" customHeight="1">
      <c r="B21" s="19"/>
      <c r="C21" s="20"/>
      <c r="D21" s="11"/>
      <c r="E21" s="11"/>
      <c r="F21" s="11"/>
      <c r="G21" s="11"/>
      <c r="H21" s="21"/>
      <c r="I21" s="22"/>
      <c r="J21" s="21"/>
      <c r="K21" s="22"/>
      <c r="L21" s="23"/>
      <c r="M21" s="23"/>
      <c r="N21" s="23"/>
      <c r="O21" s="23"/>
    </row>
    <row r="22" spans="2:15" ht="12.75">
      <c r="B22" s="11" t="s">
        <v>25</v>
      </c>
      <c r="C22" s="20"/>
      <c r="D22" s="12" t="s">
        <v>26</v>
      </c>
      <c r="E22" s="12"/>
      <c r="F22" s="12"/>
      <c r="G22" s="12"/>
      <c r="H22" s="12"/>
      <c r="I22" s="12"/>
      <c r="J22" s="12"/>
      <c r="K22" s="12"/>
      <c r="L22" s="12"/>
      <c r="M22" s="12" t="s">
        <v>27</v>
      </c>
      <c r="N22" s="12"/>
      <c r="O22" s="12"/>
    </row>
    <row r="23" spans="2:15" ht="12.75">
      <c r="B23" s="11"/>
      <c r="C23" s="20"/>
      <c r="D23" s="12" t="s">
        <v>10</v>
      </c>
      <c r="E23" s="12"/>
      <c r="F23" s="12"/>
      <c r="G23" s="12" t="s">
        <v>28</v>
      </c>
      <c r="H23" s="12"/>
      <c r="I23" s="12"/>
      <c r="J23" s="12"/>
      <c r="K23" s="12" t="s">
        <v>12</v>
      </c>
      <c r="L23" s="12"/>
      <c r="M23" s="12"/>
      <c r="N23" s="12"/>
      <c r="O23" s="12"/>
    </row>
    <row r="24" spans="2:15" ht="12.75">
      <c r="B24" s="11"/>
      <c r="C24" s="20"/>
      <c r="D24" s="12" t="s">
        <v>67</v>
      </c>
      <c r="E24" s="12"/>
      <c r="F24" s="12"/>
      <c r="G24" s="12"/>
      <c r="H24" s="12"/>
      <c r="I24" s="12" t="s">
        <v>14</v>
      </c>
      <c r="J24" s="12"/>
      <c r="K24" s="12"/>
      <c r="L24" s="12"/>
      <c r="M24" s="12"/>
      <c r="N24" s="12"/>
      <c r="O24" s="12"/>
    </row>
    <row r="25" spans="2:15" ht="4.5" customHeight="1">
      <c r="B25" s="11"/>
      <c r="C25" s="2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1"/>
    </row>
    <row r="26" spans="2:8" ht="9" customHeight="1">
      <c r="B26" s="11"/>
      <c r="C26" s="24"/>
      <c r="D26" s="12"/>
      <c r="E26" s="12"/>
      <c r="F26" s="12"/>
      <c r="G26" s="12"/>
      <c r="H26" s="12"/>
    </row>
    <row r="27" spans="2:13" ht="12.75">
      <c r="B27" s="13">
        <v>8655</v>
      </c>
      <c r="C27" s="14" t="str">
        <f>VLOOKUP(B27:B45,'[1]LEDEN'!A:E,2,FALSE)</f>
        <v>TOLLEBEKE Arthur</v>
      </c>
      <c r="D27" s="14"/>
      <c r="E27" s="14"/>
      <c r="F27" s="14"/>
      <c r="G27" s="14" t="str">
        <f>VLOOKUP(B27,'[1]LEDEN'!A:E,3,FALSE)</f>
        <v>GM</v>
      </c>
      <c r="H27" s="14"/>
      <c r="I27" s="25" t="s">
        <v>29</v>
      </c>
      <c r="K27" t="s">
        <v>30</v>
      </c>
      <c r="M27" t="s">
        <v>31</v>
      </c>
    </row>
    <row r="28" spans="2:13" ht="12.75">
      <c r="B28" s="13">
        <v>4496</v>
      </c>
      <c r="C28" s="14" t="str">
        <f>VLOOKUP(B28:B46,'[1]LEDEN'!A:E,2,FALSE)</f>
        <v>VAN HANEGEM Izaak</v>
      </c>
      <c r="D28" s="14"/>
      <c r="E28" s="14"/>
      <c r="F28" s="14"/>
      <c r="G28" s="14" t="str">
        <f>VLOOKUP(B28,'[1]LEDEN'!A:E,3,FALSE)</f>
        <v>LAM</v>
      </c>
      <c r="H28" s="14"/>
      <c r="K28" t="s">
        <v>32</v>
      </c>
      <c r="M28" t="s">
        <v>33</v>
      </c>
    </row>
    <row r="29" spans="2:13" ht="12.75">
      <c r="B29" s="13">
        <v>8888</v>
      </c>
      <c r="C29" s="14" t="str">
        <f>VLOOKUP(B29:B48,'[1]LEDEN'!A:E,2,FALSE)</f>
        <v>DE MEYER Erik</v>
      </c>
      <c r="D29" s="14"/>
      <c r="E29" s="14"/>
      <c r="F29" s="14"/>
      <c r="G29" s="14" t="str">
        <f>VLOOKUP(B29,'[1]LEDEN'!A:E,3,FALSE)</f>
        <v>RV</v>
      </c>
      <c r="H29" s="14"/>
      <c r="K29" t="s">
        <v>34</v>
      </c>
      <c r="M29" t="s">
        <v>35</v>
      </c>
    </row>
    <row r="30" spans="9:11" ht="12.75">
      <c r="I30" t="s">
        <v>15</v>
      </c>
      <c r="K30" t="s">
        <v>36</v>
      </c>
    </row>
    <row r="31" spans="11:13" ht="12.75">
      <c r="K31" t="s">
        <v>37</v>
      </c>
      <c r="M31" t="s">
        <v>38</v>
      </c>
    </row>
    <row r="32" spans="11:13" ht="12.75">
      <c r="K32" t="s">
        <v>39</v>
      </c>
      <c r="M32" t="s">
        <v>40</v>
      </c>
    </row>
    <row r="33" spans="11:13" ht="12.75">
      <c r="K33" t="s">
        <v>41</v>
      </c>
      <c r="M33" t="s">
        <v>42</v>
      </c>
    </row>
    <row r="34" spans="9:15" ht="5.25" customHeight="1">
      <c r="I34" s="22"/>
      <c r="J34" s="15"/>
      <c r="K34" s="1"/>
      <c r="L34" s="15"/>
      <c r="M34" s="26"/>
      <c r="N34" s="15"/>
      <c r="O34" s="22"/>
    </row>
    <row r="35" spans="2:15" ht="4.5" customHeight="1">
      <c r="B35" s="11"/>
      <c r="C35" s="11"/>
      <c r="D35" s="11"/>
      <c r="E35" s="11"/>
      <c r="F35" s="11"/>
      <c r="G35" s="11"/>
      <c r="H35" s="44"/>
      <c r="I35" s="45"/>
      <c r="J35" s="45"/>
      <c r="K35" s="45"/>
      <c r="L35" s="44"/>
      <c r="M35" s="45"/>
      <c r="N35" s="45"/>
      <c r="O35" s="45"/>
    </row>
    <row r="36" spans="2:15" ht="12.75">
      <c r="B36" s="11" t="s">
        <v>43</v>
      </c>
      <c r="C36" s="27"/>
      <c r="D36" s="11" t="s">
        <v>44</v>
      </c>
      <c r="E36" s="11"/>
      <c r="F36" s="11"/>
      <c r="G36" s="11"/>
      <c r="H36" s="11"/>
      <c r="I36" s="11"/>
      <c r="J36" s="11"/>
      <c r="K36" s="11"/>
      <c r="L36" s="11"/>
      <c r="M36" s="11" t="s">
        <v>45</v>
      </c>
      <c r="N36" s="11"/>
      <c r="O36" s="11"/>
    </row>
    <row r="37" spans="2:15" ht="12.75">
      <c r="B37" s="27"/>
      <c r="C37" s="11"/>
      <c r="D37" s="12" t="s">
        <v>10</v>
      </c>
      <c r="E37" s="12"/>
      <c r="F37" s="12"/>
      <c r="G37" s="12" t="s">
        <v>46</v>
      </c>
      <c r="H37" s="12"/>
      <c r="I37" s="12"/>
      <c r="J37" s="12"/>
      <c r="K37" s="12" t="s">
        <v>12</v>
      </c>
      <c r="L37" s="12"/>
      <c r="M37" s="12"/>
      <c r="N37" s="28"/>
      <c r="O37" s="28"/>
    </row>
    <row r="38" spans="2:15" ht="12.75">
      <c r="B38" s="27"/>
      <c r="C38" s="11"/>
      <c r="D38" s="29" t="s">
        <v>47</v>
      </c>
      <c r="E38" s="29"/>
      <c r="F38" s="29"/>
      <c r="G38" s="29"/>
      <c r="H38" s="29"/>
      <c r="I38" s="29" t="s">
        <v>14</v>
      </c>
      <c r="J38" s="29"/>
      <c r="K38" s="29"/>
      <c r="L38" s="27"/>
      <c r="M38" s="27"/>
      <c r="N38" s="28"/>
      <c r="O38" s="28"/>
    </row>
    <row r="39" spans="2:15" ht="6" customHeight="1">
      <c r="B39" s="27"/>
      <c r="C39" s="1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28"/>
    </row>
    <row r="40" spans="2:15" ht="12.75">
      <c r="B40" s="13">
        <v>8890</v>
      </c>
      <c r="C40" s="14" t="str">
        <f>VLOOKUP(B40:B72,'[1]LEDEN'!A:E,2,FALSE)</f>
        <v>VAN HOLLE Jean-Pierre</v>
      </c>
      <c r="D40" s="14"/>
      <c r="E40" s="14"/>
      <c r="F40" s="14"/>
      <c r="G40" s="14" t="str">
        <f>VLOOKUP(B40,'[1]LEDEN'!A:E,3,FALSE)</f>
        <v>GM</v>
      </c>
      <c r="H40" s="14"/>
      <c r="I40" s="14" t="s">
        <v>48</v>
      </c>
      <c r="K40" s="15" t="s">
        <v>16</v>
      </c>
      <c r="L40" s="16"/>
      <c r="M40" s="15" t="s">
        <v>17</v>
      </c>
      <c r="N40" s="17"/>
      <c r="O40" s="19"/>
    </row>
    <row r="41" spans="2:15" ht="12.75">
      <c r="B41" s="13">
        <v>7312</v>
      </c>
      <c r="C41" s="14" t="str">
        <f>VLOOKUP(B41:B73,'[1]LEDEN'!A:E,2,FALSE)</f>
        <v>VAN ACKER Johan</v>
      </c>
      <c r="D41" s="14"/>
      <c r="E41" s="14"/>
      <c r="F41" s="14"/>
      <c r="G41" s="14" t="str">
        <f>VLOOKUP(B41,'[1]LEDEN'!A:E,3,FALSE)</f>
        <v>EWH</v>
      </c>
      <c r="H41" s="14"/>
      <c r="I41" s="14"/>
      <c r="K41" s="17" t="s">
        <v>18</v>
      </c>
      <c r="L41" s="17"/>
      <c r="M41" s="17" t="s">
        <v>19</v>
      </c>
      <c r="N41" s="17"/>
      <c r="O41" s="19"/>
    </row>
    <row r="42" spans="2:15" ht="12.75">
      <c r="B42" s="13">
        <v>6705</v>
      </c>
      <c r="C42" s="14" t="str">
        <f>VLOOKUP(B42:B76,'[1]LEDEN'!A:E,2,FALSE)</f>
        <v>BERNAERDT Roland</v>
      </c>
      <c r="D42" s="14"/>
      <c r="E42" s="14"/>
      <c r="F42" s="14"/>
      <c r="G42" s="14" t="str">
        <f>VLOOKUP(B42,'[1]LEDEN'!A:E,3,FALSE)</f>
        <v>LAM</v>
      </c>
      <c r="H42" s="14"/>
      <c r="I42" s="14"/>
      <c r="O42" s="19"/>
    </row>
    <row r="43" spans="2:15" ht="12.75" customHeight="1">
      <c r="B43" s="30">
        <v>4472</v>
      </c>
      <c r="C43" s="29" t="str">
        <f>VLOOKUP(B43:B77,'[1]LEDEN'!A:E,2,FALSE)</f>
        <v>DE BAETS Danny</v>
      </c>
      <c r="D43" s="29"/>
      <c r="E43" s="29"/>
      <c r="F43" s="29"/>
      <c r="G43" s="29" t="str">
        <f>VLOOKUP(B43,'[1]LEDEN'!A:E,3,FALSE)</f>
        <v>K. EBC</v>
      </c>
      <c r="H43" s="14"/>
      <c r="I43" s="14" t="s">
        <v>20</v>
      </c>
      <c r="K43" s="17" t="s">
        <v>21</v>
      </c>
      <c r="L43" s="17"/>
      <c r="M43" s="17" t="s">
        <v>22</v>
      </c>
      <c r="N43" s="17"/>
      <c r="O43" s="23"/>
    </row>
    <row r="44" spans="9:15" ht="12.75">
      <c r="I44" s="31"/>
      <c r="K44" s="17" t="s">
        <v>23</v>
      </c>
      <c r="L44" s="17"/>
      <c r="M44" s="17"/>
      <c r="N44" s="17"/>
      <c r="O44" s="32"/>
    </row>
    <row r="45" spans="2:15" ht="12.75">
      <c r="B45" s="27"/>
      <c r="C45" s="11"/>
      <c r="D45" s="11"/>
      <c r="E45" s="11"/>
      <c r="F45" s="11"/>
      <c r="G45" s="27"/>
      <c r="H45" s="27"/>
      <c r="I45" s="27"/>
      <c r="K45" s="17" t="s">
        <v>24</v>
      </c>
      <c r="L45" s="17"/>
      <c r="M45" s="17"/>
      <c r="N45" s="17"/>
      <c r="O45" s="27"/>
    </row>
    <row r="46" spans="2:15" ht="12.75">
      <c r="B46" s="27" t="s">
        <v>49</v>
      </c>
      <c r="C46" s="27"/>
      <c r="D46" s="27"/>
      <c r="E46" s="54">
        <v>22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5" ht="3.7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5" ht="12.75">
      <c r="B48" s="33" t="s">
        <v>50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2:15" ht="3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2:15" ht="12.75">
      <c r="B50" s="27"/>
      <c r="C50" s="27" t="s">
        <v>51</v>
      </c>
      <c r="D50" s="27"/>
      <c r="E50" s="27"/>
      <c r="F50" s="34" t="s">
        <v>52</v>
      </c>
      <c r="G50" s="34"/>
      <c r="H50" s="34"/>
      <c r="I50" s="34"/>
      <c r="J50" s="34"/>
      <c r="K50" s="34"/>
      <c r="L50" s="27"/>
      <c r="M50" s="27"/>
      <c r="N50" s="27"/>
      <c r="O50" s="27"/>
    </row>
    <row r="51" spans="2:15" ht="12.75">
      <c r="B51" s="27"/>
      <c r="C51" s="27"/>
      <c r="D51" s="27"/>
      <c r="E51" s="27"/>
      <c r="F51" s="34" t="s">
        <v>53</v>
      </c>
      <c r="G51" s="34"/>
      <c r="H51" s="34"/>
      <c r="I51" s="34"/>
      <c r="J51" s="34"/>
      <c r="K51" s="34"/>
      <c r="L51" s="27"/>
      <c r="M51" s="27"/>
      <c r="N51" s="27"/>
      <c r="O51" s="27"/>
    </row>
    <row r="52" spans="2:15" ht="12.75">
      <c r="B52" s="27"/>
      <c r="C52" s="27"/>
      <c r="D52" s="27"/>
      <c r="E52" s="27"/>
      <c r="F52" s="34" t="s">
        <v>54</v>
      </c>
      <c r="G52" s="34"/>
      <c r="H52" s="34"/>
      <c r="I52" s="34"/>
      <c r="J52" s="34"/>
      <c r="K52" s="34"/>
      <c r="L52" s="27"/>
      <c r="M52" s="27"/>
      <c r="N52" s="27"/>
      <c r="O52" s="27"/>
    </row>
    <row r="53" spans="2:15" ht="3" customHeight="1">
      <c r="B53" s="27"/>
      <c r="C53" s="27"/>
      <c r="D53" s="27"/>
      <c r="E53" s="27"/>
      <c r="F53" s="27"/>
      <c r="G53" s="27"/>
      <c r="H53" s="35"/>
      <c r="I53" s="27"/>
      <c r="J53" s="27"/>
      <c r="K53" s="27"/>
      <c r="L53" s="36"/>
      <c r="M53" s="27"/>
      <c r="N53" s="27"/>
      <c r="O53" s="27"/>
    </row>
    <row r="54" spans="2:15" ht="12.75">
      <c r="B54" s="27"/>
      <c r="C54" s="27" t="s">
        <v>55</v>
      </c>
      <c r="D54" s="27"/>
      <c r="E54" s="27"/>
      <c r="F54" s="27"/>
      <c r="G54" s="27"/>
      <c r="H54" s="35">
        <v>0.405</v>
      </c>
      <c r="I54" s="27"/>
      <c r="J54" s="27"/>
      <c r="K54" s="27"/>
      <c r="L54" s="36"/>
      <c r="M54" s="27"/>
      <c r="N54" s="27"/>
      <c r="O54" s="27"/>
    </row>
    <row r="55" spans="2:15" ht="12.75">
      <c r="B55" s="27"/>
      <c r="C55" s="27" t="s">
        <v>56</v>
      </c>
      <c r="D55" s="27"/>
      <c r="E55" s="27"/>
      <c r="F55" s="27"/>
      <c r="G55" s="27"/>
      <c r="H55" s="35">
        <v>0.495</v>
      </c>
      <c r="I55" s="27"/>
      <c r="J55" s="27"/>
      <c r="K55" s="27"/>
      <c r="L55" s="35"/>
      <c r="M55" s="27"/>
      <c r="N55" s="27"/>
      <c r="O55" s="27"/>
    </row>
    <row r="56" spans="2:15" ht="3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ht="12.75">
      <c r="B57" s="27"/>
      <c r="C57" s="27" t="s">
        <v>57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 ht="12.75">
      <c r="B58" s="27"/>
      <c r="C58" s="27" t="s">
        <v>58</v>
      </c>
      <c r="D58" s="27"/>
      <c r="E58" s="27"/>
      <c r="F58" s="27"/>
      <c r="G58" s="27"/>
      <c r="H58" s="27" t="s">
        <v>59</v>
      </c>
      <c r="I58" s="27"/>
      <c r="J58" s="27"/>
      <c r="K58" s="37"/>
      <c r="L58" s="27" t="s">
        <v>60</v>
      </c>
      <c r="M58" s="27" t="s">
        <v>61</v>
      </c>
      <c r="N58" s="27"/>
      <c r="O58" s="27"/>
    </row>
    <row r="59" spans="2:15" ht="4.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5" ht="12.75">
      <c r="B60" s="27"/>
      <c r="C60" s="38" t="s">
        <v>62</v>
      </c>
      <c r="D60" s="38"/>
      <c r="E60" s="38"/>
      <c r="F60" s="38"/>
      <c r="G60" s="38"/>
      <c r="H60" s="38"/>
      <c r="I60" s="38"/>
      <c r="J60" s="38"/>
      <c r="K60" s="38"/>
      <c r="L60" s="27"/>
      <c r="M60" s="27"/>
      <c r="N60" s="27"/>
      <c r="O60" s="27"/>
    </row>
    <row r="61" spans="2:15" ht="12.75">
      <c r="B61" s="27"/>
      <c r="C61" s="11" t="s">
        <v>63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2:15" ht="12.75">
      <c r="B62" s="27"/>
      <c r="C62" s="11" t="s">
        <v>64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2:15" ht="12.75">
      <c r="B63" s="27"/>
      <c r="C63" s="39" t="s">
        <v>65</v>
      </c>
      <c r="D63" s="40"/>
      <c r="E63" s="40"/>
      <c r="F63" s="40"/>
      <c r="G63" s="40"/>
      <c r="H63" s="40"/>
      <c r="I63" s="40"/>
      <c r="J63" s="40"/>
      <c r="K63" s="27"/>
      <c r="L63" s="27"/>
      <c r="M63" s="27"/>
      <c r="N63" s="27"/>
      <c r="O63" s="27"/>
    </row>
    <row r="64" ht="4.5" customHeight="1"/>
    <row r="65" spans="3:14" ht="15.75">
      <c r="C65" s="41" t="s">
        <v>66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3"/>
    </row>
  </sheetData>
  <mergeCells count="9">
    <mergeCell ref="D2:M3"/>
    <mergeCell ref="D4:M4"/>
    <mergeCell ref="D5:M5"/>
    <mergeCell ref="D6:H6"/>
    <mergeCell ref="I6:M6"/>
    <mergeCell ref="H35:K35"/>
    <mergeCell ref="L35:O35"/>
    <mergeCell ref="D7:H7"/>
    <mergeCell ref="I7:M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2012-01-16T11:03:40Z</dcterms:created>
  <dcterms:modified xsi:type="dcterms:W3CDTF">2012-01-16T16:02:22Z</dcterms:modified>
  <cp:category/>
  <cp:version/>
  <cp:contentType/>
  <cp:contentStatus/>
</cp:coreProperties>
</file>