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4 poul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<sst xmlns="http://schemas.openxmlformats.org/spreadsheetml/2006/main" count="104" uniqueCount="66">
  <si>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</si>
  <si>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</si>
  <si>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</si>
  <si>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</si>
  <si>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</si>
  <si>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voorwedstr. R 1</t>
  </si>
  <si>
    <t>3° klasse driebanden MB</t>
  </si>
  <si>
    <t xml:space="preserve">Poule 1 </t>
  </si>
  <si>
    <t xml:space="preserve">BILJARTVRIENDEN GENT </t>
  </si>
  <si>
    <t>De Goud. Leeuw. Noordstr. 34 Gent</t>
  </si>
  <si>
    <t>tel : 09 / 225 11 51</t>
  </si>
  <si>
    <t>Wedstrijdleiding :</t>
  </si>
  <si>
    <t>VAN MOL William</t>
  </si>
  <si>
    <t>of afgevaardigde</t>
  </si>
  <si>
    <t>do. 23 en do. 30 jan. 2014</t>
  </si>
  <si>
    <t>om 19u00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</si>
  <si>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</si>
  <si>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</si>
  <si>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</si>
  <si>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</si>
  <si>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</si>
  <si>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</si>
  <si>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</si>
  <si>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</si>
  <si>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</si>
  <si>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</si>
  <si>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Poule 2</t>
  </si>
  <si>
    <t>In K. EEKLOSE BC. - Zaal Montana Markt 6   9900 Eeklo</t>
  </si>
  <si>
    <t>tel : 09 / 377 06 19</t>
  </si>
  <si>
    <t>VAN LANCKER Pierre</t>
  </si>
  <si>
    <t>di. 28 en do. 30 jan. 2014</t>
  </si>
  <si>
    <t>om  19u00</t>
  </si>
  <si>
    <t>DE PREST Alex</t>
  </si>
  <si>
    <t>GS</t>
  </si>
  <si>
    <t>MEULEMAN Rudy</t>
  </si>
  <si>
    <t>BVG</t>
  </si>
  <si>
    <t>Poule 3</t>
  </si>
  <si>
    <t>K. BC. METRO  Kring. Rerum- Novarumplein 10   9000  GENT</t>
  </si>
  <si>
    <t>tel : 0478 / 83 95 83</t>
  </si>
  <si>
    <t>RAES Freddy</t>
  </si>
  <si>
    <t xml:space="preserve">wo. 29 jan. en wo. 5 feb. 2014. </t>
  </si>
  <si>
    <t>UN</t>
  </si>
  <si>
    <t>Poule 4</t>
  </si>
  <si>
    <t>BC. GOUD. SLEUTEL. Elf Novemberstraat  10  - 9030  Mariakerke</t>
  </si>
  <si>
    <t>tel : 0489 / 55 18 66</t>
  </si>
  <si>
    <t>JANSSENS Marcel</t>
  </si>
  <si>
    <t xml:space="preserve">za.8 en zo. 9 feb. 2014 </t>
  </si>
  <si>
    <t>om 14u00</t>
  </si>
  <si>
    <t>Te spelen punten :</t>
  </si>
  <si>
    <t xml:space="preserve">Plaatsen zich voor de tweede voorronde  :  </t>
  </si>
  <si>
    <t>De eerste en tweede van iedere poule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</si>
  <si>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</si>
  <si>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</si>
  <si>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</si>
  <si>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</si>
  <si>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</si>
  <si>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Maximum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</si>
  <si>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</si>
  <si>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</si>
  <si>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</si>
  <si>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</si>
  <si>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2 jan. 2014</t>
  </si>
  <si>
    <t xml:space="preserve">Verzamelbladen binnen de 24 uur  versturen naar DSB MEULEMAN Rudy </t>
  </si>
  <si>
    <t>per e-mail :  rudy.meuleman@telenet.be</t>
  </si>
  <si>
    <t>Info kal.   + melding FF    bij de districtsportbestuurder  GSM : 0486 / 36 92 21</t>
  </si>
  <si>
    <t xml:space="preserve">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</si>
</sst>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5" fontId="7" fillId="0" borderId="0" xfId="0" applyNumberFormat="1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164" fontId="9" fillId="0" borderId="0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2</xdr:col>
      <xdr:colOff>276225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314325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905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MB%202013-2014\4.%20STD%20DRIEBANDEN%20MB\3&#176;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MB%202013-2014\4.%20STD%20DRIEBANDEN%20MB\4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2"/>
  <sheetViews>
    <sheetView tabSelected="1" workbookViewId="0" topLeftCell="A1">
      <selection activeCell="T33" sqref="T33"/>
    </sheetView>
  </sheetViews>
  <sheetFormatPr defaultColWidth="9.140625" defaultRowHeight="10.5" customHeight="1"/>
  <cols>
    <col min="1" max="1" width="1.28515625" style="0" customWidth="1"/>
    <col min="2" max="2" width="5.8515625" style="17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2" spans="2:15" ht="10.5" customHeight="1">
      <c r="B2" s="1"/>
      <c r="C2" s="2"/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2"/>
      <c r="O2" s="3"/>
    </row>
    <row r="3" spans="2:15" ht="10.5" customHeight="1">
      <c r="B3" s="4"/>
      <c r="C3" s="5"/>
      <c r="D3" s="56"/>
      <c r="E3" s="56"/>
      <c r="F3" s="56"/>
      <c r="G3" s="56"/>
      <c r="H3" s="56"/>
      <c r="I3" s="56"/>
      <c r="J3" s="56"/>
      <c r="K3" s="56"/>
      <c r="L3" s="56"/>
      <c r="M3" s="56"/>
      <c r="N3" s="5"/>
      <c r="O3" s="6"/>
    </row>
    <row r="4" spans="2:15" ht="10.5" customHeight="1">
      <c r="B4" s="4"/>
      <c r="C4" s="5"/>
      <c r="D4" s="57" t="s">
        <v>1</v>
      </c>
      <c r="E4" s="57"/>
      <c r="F4" s="57"/>
      <c r="G4" s="57"/>
      <c r="H4" s="57"/>
      <c r="I4" s="57"/>
      <c r="J4" s="57"/>
      <c r="K4" s="57"/>
      <c r="L4" s="57"/>
      <c r="M4" s="57"/>
      <c r="N4" s="5"/>
      <c r="O4" s="6"/>
    </row>
    <row r="5" spans="2:15" ht="10.5" customHeight="1">
      <c r="B5" s="4"/>
      <c r="C5" s="5"/>
      <c r="D5" s="58" t="s">
        <v>2</v>
      </c>
      <c r="E5" s="58"/>
      <c r="F5" s="58"/>
      <c r="G5" s="58"/>
      <c r="H5" s="58"/>
      <c r="I5" s="58"/>
      <c r="J5" s="58"/>
      <c r="K5" s="58"/>
      <c r="L5" s="58"/>
      <c r="M5" s="58"/>
      <c r="N5" s="5"/>
      <c r="O5" s="6"/>
    </row>
    <row r="6" spans="2:15" ht="10.5" customHeight="1">
      <c r="B6" s="4"/>
      <c r="C6" s="5"/>
      <c r="D6" s="59" t="s">
        <v>3</v>
      </c>
      <c r="E6" s="59"/>
      <c r="F6" s="59"/>
      <c r="G6" s="59"/>
      <c r="H6" s="59"/>
      <c r="I6" s="60" t="s">
        <v>4</v>
      </c>
      <c r="J6" s="60"/>
      <c r="K6" s="60"/>
      <c r="L6" s="60"/>
      <c r="M6" s="60"/>
      <c r="N6" s="5"/>
      <c r="O6" s="6"/>
    </row>
    <row r="7" spans="2:15" ht="10.5" customHeight="1">
      <c r="B7" s="7"/>
      <c r="C7" s="8"/>
      <c r="D7" s="53" t="s">
        <v>5</v>
      </c>
      <c r="E7" s="53"/>
      <c r="F7" s="53"/>
      <c r="G7" s="53"/>
      <c r="H7" s="53"/>
      <c r="I7" s="54" t="s">
        <v>6</v>
      </c>
      <c r="J7" s="54"/>
      <c r="K7" s="54"/>
      <c r="L7" s="54"/>
      <c r="M7" s="54"/>
      <c r="N7" s="8"/>
      <c r="O7" s="9"/>
    </row>
    <row r="9" spans="2:15" ht="10.5" customHeight="1">
      <c r="B9" s="10" t="s">
        <v>7</v>
      </c>
      <c r="C9" s="10"/>
      <c r="D9" s="11" t="s">
        <v>8</v>
      </c>
      <c r="E9" s="11"/>
      <c r="F9" s="11"/>
      <c r="G9" s="11"/>
      <c r="H9" s="11" t="s">
        <v>9</v>
      </c>
      <c r="I9" s="11"/>
      <c r="J9" s="11"/>
      <c r="K9" s="11"/>
      <c r="L9" s="11"/>
      <c r="M9" s="11" t="s">
        <v>10</v>
      </c>
      <c r="N9" s="11"/>
      <c r="O9" s="11"/>
    </row>
    <row r="10" spans="2:15" ht="10.5" customHeight="1">
      <c r="B10" s="10"/>
      <c r="C10" s="10"/>
      <c r="D10" s="11" t="s">
        <v>11</v>
      </c>
      <c r="E10" s="11"/>
      <c r="F10" s="11"/>
      <c r="G10" s="11" t="s">
        <v>12</v>
      </c>
      <c r="H10" s="11"/>
      <c r="I10" s="11"/>
      <c r="J10" s="11"/>
      <c r="K10" s="11" t="s">
        <v>13</v>
      </c>
      <c r="L10" s="11"/>
      <c r="M10" s="11"/>
      <c r="N10" s="10"/>
      <c r="O10" s="10"/>
    </row>
    <row r="11" spans="2:15" ht="10.5" customHeight="1">
      <c r="B11" s="10"/>
      <c r="C11" s="10"/>
      <c r="D11" s="12" t="s">
        <v>14</v>
      </c>
      <c r="E11" s="12"/>
      <c r="F11" s="12"/>
      <c r="G11" s="12"/>
      <c r="H11" s="12"/>
      <c r="I11" s="12" t="s">
        <v>15</v>
      </c>
      <c r="J11" s="12"/>
      <c r="K11" s="12"/>
      <c r="L11" s="12"/>
      <c r="M11" s="12"/>
      <c r="N11" s="10"/>
      <c r="O11" s="10"/>
    </row>
    <row r="12" spans="2:15" ht="6" customHeight="1">
      <c r="B12" s="10"/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0"/>
      <c r="O12" s="10"/>
    </row>
    <row r="13" spans="2:15" ht="10.5" customHeight="1">
      <c r="B13" s="13">
        <v>7561</v>
      </c>
      <c r="C13" s="14" t="str">
        <f>VLOOKUP(B13:B57,'[1]LEDEN'!A:E,2,FALSE)</f>
        <v>VAN DE LOO Alain</v>
      </c>
      <c r="D13" s="14"/>
      <c r="E13" s="14"/>
      <c r="F13" s="14"/>
      <c r="G13" s="14" t="str">
        <f>VLOOKUP(B13,'[1]LEDEN'!A:E,3,FALSE)</f>
        <v>EWH</v>
      </c>
      <c r="H13" s="14"/>
      <c r="I13" s="14"/>
      <c r="J13" s="15" t="s">
        <v>16</v>
      </c>
      <c r="K13" s="16"/>
      <c r="L13" s="15" t="s">
        <v>17</v>
      </c>
      <c r="M13" s="14"/>
      <c r="N13" s="14"/>
      <c r="O13" s="14"/>
    </row>
    <row r="14" spans="2:15" ht="10.5" customHeight="1">
      <c r="B14" s="13">
        <v>6088</v>
      </c>
      <c r="C14" s="14" t="str">
        <f>VLOOKUP(B14:B48,'[1]LEDEN'!A:E,2,FALSE)</f>
        <v>SIROYT Davy</v>
      </c>
      <c r="D14" s="14"/>
      <c r="E14" s="14"/>
      <c r="F14" s="14"/>
      <c r="G14" s="14" t="str">
        <f>VLOOKUP(B14,'[1]LEDEN'!A:E,3,FALSE)</f>
        <v>BvG</v>
      </c>
      <c r="H14" s="14"/>
      <c r="I14" s="14"/>
      <c r="J14" s="15" t="s">
        <v>18</v>
      </c>
      <c r="K14" s="17"/>
      <c r="L14" s="15" t="s">
        <v>19</v>
      </c>
      <c r="M14" s="14"/>
      <c r="N14" s="14"/>
      <c r="O14" s="14"/>
    </row>
    <row r="15" spans="2:15" ht="10.5" customHeight="1">
      <c r="B15" s="13">
        <v>8659</v>
      </c>
      <c r="C15" s="14" t="str">
        <f>VLOOKUP(B4:B54,'[1]LEDEN'!A:E,2,FALSE)</f>
        <v>LAMPAERT Eddy</v>
      </c>
      <c r="D15" s="14"/>
      <c r="E15" s="14"/>
      <c r="F15" s="14"/>
      <c r="G15" s="14" t="str">
        <f>VLOOKUP(B15,'[1]LEDEN'!A:E,3,FALSE)</f>
        <v>K. EBC</v>
      </c>
      <c r="H15" s="14"/>
      <c r="I15" s="14"/>
      <c r="J15" s="17"/>
      <c r="K15" s="17"/>
      <c r="L15" s="15" t="s">
        <v>20</v>
      </c>
      <c r="M15" s="14"/>
      <c r="N15" s="14"/>
      <c r="O15" s="14"/>
    </row>
    <row r="16" spans="2:15" ht="10.5" customHeight="1">
      <c r="B16" s="13">
        <v>8125</v>
      </c>
      <c r="C16" s="14" t="str">
        <f>VLOOKUP(B16:B58,'[1]LEDEN'!A:E,2,FALSE)</f>
        <v>LANDRIEU Jan</v>
      </c>
      <c r="D16" s="14"/>
      <c r="E16" s="14"/>
      <c r="F16" s="14"/>
      <c r="G16" s="14" t="str">
        <f>VLOOKUP(B16,'[1]LEDEN'!A:E,3,FALSE)</f>
        <v>RV</v>
      </c>
      <c r="H16" s="14"/>
      <c r="I16" s="14"/>
      <c r="J16" s="18" t="s">
        <v>21</v>
      </c>
      <c r="K16" s="17"/>
      <c r="L16" s="17"/>
      <c r="M16" s="14"/>
      <c r="N16" s="14"/>
      <c r="O16" s="14"/>
    </row>
    <row r="17" spans="2:15" ht="10.5" customHeight="1">
      <c r="B17" s="13">
        <v>4950</v>
      </c>
      <c r="C17" s="14" t="str">
        <f>VLOOKUP(B17:B56,'[1]LEDEN'!A:E,2,FALSE)</f>
        <v>DE CONINCK Achille</v>
      </c>
      <c r="D17" s="14"/>
      <c r="E17" s="14"/>
      <c r="F17" s="14"/>
      <c r="G17" s="14" t="str">
        <f>VLOOKUP(B17,'[1]LEDEN'!A:E,3,FALSE)</f>
        <v>KGBA</v>
      </c>
      <c r="H17" s="14"/>
      <c r="I17" s="14"/>
      <c r="J17" s="15" t="s">
        <v>22</v>
      </c>
      <c r="K17" s="17"/>
      <c r="L17" s="15" t="s">
        <v>23</v>
      </c>
      <c r="M17" s="14"/>
      <c r="N17" s="14"/>
      <c r="O17" s="14"/>
    </row>
    <row r="18" spans="2:15" ht="10.5" customHeight="1">
      <c r="B18" s="19"/>
      <c r="C18" s="20"/>
      <c r="D18" s="10"/>
      <c r="E18" s="10"/>
      <c r="F18" s="10"/>
      <c r="G18" s="10"/>
      <c r="H18" s="21"/>
      <c r="I18" s="22"/>
      <c r="J18" s="15" t="s">
        <v>24</v>
      </c>
      <c r="K18" s="17"/>
      <c r="L18" s="18" t="s">
        <v>25</v>
      </c>
      <c r="M18" s="10"/>
      <c r="N18" s="10"/>
      <c r="O18" s="10"/>
    </row>
    <row r="19" spans="2:15" ht="4.5" customHeight="1">
      <c r="B19" s="19"/>
      <c r="C19" s="20"/>
      <c r="D19" s="10"/>
      <c r="E19" s="10"/>
      <c r="F19" s="10"/>
      <c r="G19" s="10"/>
      <c r="H19" s="21"/>
      <c r="I19" s="22"/>
      <c r="J19" s="15"/>
      <c r="K19" s="17"/>
      <c r="L19" s="18"/>
      <c r="M19" s="10"/>
      <c r="N19" s="10"/>
      <c r="O19" s="10"/>
    </row>
    <row r="20" spans="2:15" ht="10.5" customHeight="1">
      <c r="B20" s="10" t="s">
        <v>26</v>
      </c>
      <c r="C20" s="20"/>
      <c r="D20" s="23" t="s">
        <v>27</v>
      </c>
      <c r="E20" s="23"/>
      <c r="F20" s="23"/>
      <c r="G20" s="23"/>
      <c r="H20" s="23"/>
      <c r="I20" s="23"/>
      <c r="J20" s="23"/>
      <c r="K20" s="23"/>
      <c r="L20" s="23"/>
      <c r="M20" s="23" t="s">
        <v>28</v>
      </c>
      <c r="N20" s="23"/>
      <c r="O20" s="23"/>
    </row>
    <row r="21" spans="2:15" ht="10.5" customHeight="1">
      <c r="B21" s="10"/>
      <c r="C21" s="20"/>
      <c r="D21" s="11" t="s">
        <v>11</v>
      </c>
      <c r="E21" s="11"/>
      <c r="F21" s="11"/>
      <c r="G21" s="11" t="s">
        <v>29</v>
      </c>
      <c r="H21" s="11"/>
      <c r="I21" s="11"/>
      <c r="J21" s="11"/>
      <c r="K21" s="11" t="s">
        <v>13</v>
      </c>
      <c r="L21" s="11"/>
      <c r="M21" s="11"/>
      <c r="N21" s="12"/>
      <c r="O21" s="12"/>
    </row>
    <row r="22" spans="2:15" ht="10.5" customHeight="1">
      <c r="B22" s="10"/>
      <c r="C22" s="20"/>
      <c r="D22" s="12" t="s">
        <v>30</v>
      </c>
      <c r="E22" s="12"/>
      <c r="F22" s="12"/>
      <c r="G22" s="12"/>
      <c r="H22" s="12"/>
      <c r="I22" s="12" t="s">
        <v>31</v>
      </c>
      <c r="J22" s="12"/>
      <c r="K22" s="12"/>
      <c r="L22" s="12"/>
      <c r="M22" s="12"/>
      <c r="N22" s="12"/>
      <c r="O22" s="12"/>
    </row>
    <row r="23" spans="2:15" ht="6" customHeight="1">
      <c r="B23" s="10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0"/>
      <c r="O23" s="10"/>
    </row>
    <row r="24" spans="2:15" ht="10.5" customHeight="1">
      <c r="B24" s="13">
        <v>4544</v>
      </c>
      <c r="C24" s="14" t="str">
        <f>VLOOKUP(B24:B63,'[1]LEDEN'!A:E,2,FALSE)</f>
        <v>GEVAERT Michel</v>
      </c>
      <c r="D24" s="14"/>
      <c r="E24" s="14"/>
      <c r="F24" s="14"/>
      <c r="G24" s="14" t="str">
        <f>VLOOKUP(B24,'[1]LEDEN'!A:E,3,FALSE)</f>
        <v>K. EBC</v>
      </c>
      <c r="H24" s="14"/>
      <c r="I24" s="14"/>
      <c r="J24" s="15" t="s">
        <v>16</v>
      </c>
      <c r="K24" s="16"/>
      <c r="L24" s="15" t="s">
        <v>17</v>
      </c>
      <c r="M24" s="25"/>
      <c r="N24" s="14"/>
      <c r="O24" s="14"/>
    </row>
    <row r="25" spans="2:15" ht="10.5" customHeight="1">
      <c r="B25" s="13">
        <v>8889</v>
      </c>
      <c r="C25" s="14" t="s">
        <v>32</v>
      </c>
      <c r="D25" s="14"/>
      <c r="E25" s="14"/>
      <c r="F25" s="14"/>
      <c r="G25" s="14" t="s">
        <v>33</v>
      </c>
      <c r="H25" s="14"/>
      <c r="I25" s="14"/>
      <c r="J25" s="15" t="s">
        <v>18</v>
      </c>
      <c r="K25" s="17"/>
      <c r="L25" s="15" t="s">
        <v>19</v>
      </c>
      <c r="M25" s="25"/>
      <c r="N25" s="14"/>
      <c r="O25" s="14"/>
    </row>
    <row r="26" spans="2:15" ht="10.5" customHeight="1">
      <c r="B26" s="13">
        <v>6428</v>
      </c>
      <c r="C26" s="14" t="s">
        <v>34</v>
      </c>
      <c r="D26" s="14"/>
      <c r="E26" s="14"/>
      <c r="F26" s="14"/>
      <c r="G26" s="14" t="s">
        <v>35</v>
      </c>
      <c r="H26" s="14"/>
      <c r="I26" s="14"/>
      <c r="J26" s="17"/>
      <c r="K26" s="17"/>
      <c r="L26" s="15" t="s">
        <v>20</v>
      </c>
      <c r="M26" s="25"/>
      <c r="N26" s="14"/>
      <c r="O26" s="14"/>
    </row>
    <row r="27" spans="2:15" ht="10.5" customHeight="1">
      <c r="B27" s="13">
        <v>4425</v>
      </c>
      <c r="C27" s="14" t="str">
        <f>VLOOKUP(B27:B63,'[1]LEDEN'!A:E,2,FALSE)</f>
        <v>GEVAERT André</v>
      </c>
      <c r="D27" s="14"/>
      <c r="E27" s="14"/>
      <c r="F27" s="14"/>
      <c r="G27" s="14" t="str">
        <f>VLOOKUP(B27,'[1]LEDEN'!A:E,3,FALSE)</f>
        <v>ED</v>
      </c>
      <c r="H27" s="14"/>
      <c r="I27" s="14"/>
      <c r="J27" s="18" t="s">
        <v>21</v>
      </c>
      <c r="K27" s="17"/>
      <c r="L27" s="17"/>
      <c r="M27" s="25"/>
      <c r="N27" s="14"/>
      <c r="O27" s="14"/>
    </row>
    <row r="28" spans="2:15" ht="10.5" customHeight="1">
      <c r="B28" s="13">
        <v>9067</v>
      </c>
      <c r="C28" s="14" t="str">
        <f>VLOOKUP(B28:B62,'[1]LEDEN'!A:E,2,FALSE)</f>
        <v>DE LETTER Sandra</v>
      </c>
      <c r="D28" s="14"/>
      <c r="E28" s="14"/>
      <c r="F28" s="14"/>
      <c r="G28" s="14" t="str">
        <f>VLOOKUP(B28,'[1]LEDEN'!A:E,3,FALSE)</f>
        <v>EWH</v>
      </c>
      <c r="H28" s="14"/>
      <c r="I28" s="14"/>
      <c r="J28" s="15" t="s">
        <v>22</v>
      </c>
      <c r="K28" s="17"/>
      <c r="L28" s="15" t="s">
        <v>23</v>
      </c>
      <c r="M28" s="25"/>
      <c r="N28" s="14"/>
      <c r="O28" s="14"/>
    </row>
    <row r="29" spans="8:15" ht="10.5" customHeight="1">
      <c r="H29" s="26"/>
      <c r="I29" s="22"/>
      <c r="J29" s="15" t="s">
        <v>24</v>
      </c>
      <c r="K29" s="17"/>
      <c r="L29" s="18" t="s">
        <v>25</v>
      </c>
      <c r="M29" s="25"/>
      <c r="N29" s="27"/>
      <c r="O29" s="22"/>
    </row>
    <row r="30" spans="2:15" ht="5.25" customHeight="1">
      <c r="B30" s="10"/>
      <c r="C30" s="10"/>
      <c r="D30" s="10"/>
      <c r="E30" s="10"/>
      <c r="F30" s="10"/>
      <c r="G30" s="10"/>
      <c r="H30" s="51"/>
      <c r="I30" s="52"/>
      <c r="J30" s="52"/>
      <c r="K30" s="52"/>
      <c r="L30" s="51"/>
      <c r="M30" s="52"/>
      <c r="N30" s="52"/>
      <c r="O30" s="52"/>
    </row>
    <row r="31" spans="2:15" ht="10.5" customHeight="1">
      <c r="B31" s="10" t="s">
        <v>36</v>
      </c>
      <c r="C31" s="28"/>
      <c r="D31" s="11" t="s">
        <v>37</v>
      </c>
      <c r="E31" s="11"/>
      <c r="F31" s="11"/>
      <c r="G31" s="11"/>
      <c r="H31" s="11"/>
      <c r="I31" s="11"/>
      <c r="J31" s="11"/>
      <c r="K31" s="11"/>
      <c r="L31" s="11"/>
      <c r="M31" s="11" t="s">
        <v>38</v>
      </c>
      <c r="N31" s="11"/>
      <c r="O31" s="11"/>
    </row>
    <row r="32" spans="2:15" ht="10.5" customHeight="1">
      <c r="B32" s="28"/>
      <c r="C32" s="10"/>
      <c r="D32" s="11" t="s">
        <v>11</v>
      </c>
      <c r="E32" s="11"/>
      <c r="F32" s="11"/>
      <c r="G32" s="11" t="s">
        <v>39</v>
      </c>
      <c r="H32" s="11"/>
      <c r="I32" s="11"/>
      <c r="J32" s="11"/>
      <c r="K32" s="11" t="s">
        <v>13</v>
      </c>
      <c r="L32" s="11"/>
      <c r="M32" s="11"/>
      <c r="N32" s="29"/>
      <c r="O32" s="29"/>
    </row>
    <row r="33" spans="2:15" ht="10.5" customHeight="1">
      <c r="B33" s="28"/>
      <c r="C33" s="10"/>
      <c r="D33" s="30" t="s">
        <v>40</v>
      </c>
      <c r="E33" s="30"/>
      <c r="F33" s="30"/>
      <c r="G33" s="30"/>
      <c r="H33" s="30"/>
      <c r="I33" s="30" t="s">
        <v>15</v>
      </c>
      <c r="J33" s="30"/>
      <c r="K33" s="30"/>
      <c r="L33" s="28"/>
      <c r="M33" s="28"/>
      <c r="N33" s="29"/>
      <c r="O33" s="29"/>
    </row>
    <row r="34" spans="2:15" ht="4.5" customHeight="1">
      <c r="B34" s="28"/>
      <c r="C34" s="1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9"/>
    </row>
    <row r="35" spans="2:15" ht="10.5" customHeight="1">
      <c r="B35" s="13">
        <v>8888</v>
      </c>
      <c r="C35" s="14" t="str">
        <f>VLOOKUP(B35:B61,'[1]LEDEN'!A:E,2,FALSE)</f>
        <v>DE MEYER Erik</v>
      </c>
      <c r="D35" s="14"/>
      <c r="E35" s="14"/>
      <c r="F35" s="14"/>
      <c r="G35" s="14" t="s">
        <v>33</v>
      </c>
      <c r="H35" s="14"/>
      <c r="I35" s="14"/>
      <c r="J35" s="15" t="s">
        <v>16</v>
      </c>
      <c r="K35" s="16"/>
      <c r="L35" s="15" t="s">
        <v>17</v>
      </c>
      <c r="M35" s="14"/>
      <c r="N35" s="14"/>
      <c r="O35" s="14"/>
    </row>
    <row r="36" spans="2:15" ht="10.5" customHeight="1">
      <c r="B36" s="13">
        <v>8897</v>
      </c>
      <c r="C36" s="14" t="str">
        <f>VLOOKUP(B36:B64,'[1]LEDEN'!A:E,2,FALSE)</f>
        <v>BAELE Edmond</v>
      </c>
      <c r="D36" s="14"/>
      <c r="E36" s="14"/>
      <c r="F36" s="14"/>
      <c r="G36" s="14" t="str">
        <f>VLOOKUP(B36,'[1]LEDEN'!A:E,3,FALSE)</f>
        <v>KBCAW</v>
      </c>
      <c r="H36" s="14"/>
      <c r="I36" s="14"/>
      <c r="J36" s="15" t="s">
        <v>18</v>
      </c>
      <c r="K36" s="17"/>
      <c r="L36" s="15" t="s">
        <v>19</v>
      </c>
      <c r="M36" s="14"/>
      <c r="N36" s="14"/>
      <c r="O36" s="14"/>
    </row>
    <row r="37" spans="2:15" ht="10.5" customHeight="1">
      <c r="B37" s="13">
        <v>9263</v>
      </c>
      <c r="C37" s="14" t="str">
        <f>VLOOKUP(B37:B74,'[1]LEDEN'!A:E,2,FALSE)</f>
        <v>DE  VOS  Guido</v>
      </c>
      <c r="D37" s="14"/>
      <c r="E37" s="14"/>
      <c r="F37" s="14"/>
      <c r="G37" s="14" t="str">
        <f>VLOOKUP(B37,'[1]LEDEN'!A:E,3,FALSE)</f>
        <v>RV</v>
      </c>
      <c r="H37" s="14"/>
      <c r="I37" s="14"/>
      <c r="J37" s="17"/>
      <c r="K37" s="17"/>
      <c r="L37" s="15" t="s">
        <v>20</v>
      </c>
      <c r="M37" s="14"/>
      <c r="N37" s="14"/>
      <c r="O37" s="14"/>
    </row>
    <row r="38" spans="2:15" ht="10.5" customHeight="1">
      <c r="B38" s="13">
        <v>4497</v>
      </c>
      <c r="C38" s="14" t="str">
        <f>VLOOKUP(B38:B72,'[1]LEDEN'!A:E,2,FALSE)</f>
        <v>AVERMAETE Wim</v>
      </c>
      <c r="D38" s="14"/>
      <c r="E38" s="14"/>
      <c r="F38" s="14"/>
      <c r="G38" s="14" t="str">
        <f>VLOOKUP(B38,'[1]LEDEN'!A:E,3,FALSE)</f>
        <v>K.ME</v>
      </c>
      <c r="H38" s="14"/>
      <c r="I38" s="14"/>
      <c r="J38" s="18" t="s">
        <v>21</v>
      </c>
      <c r="K38" s="17"/>
      <c r="L38" s="17"/>
      <c r="M38" s="14"/>
      <c r="N38" s="14"/>
      <c r="O38" s="14"/>
    </row>
    <row r="39" spans="2:15" ht="10.5" customHeight="1">
      <c r="B39" s="13">
        <v>9293</v>
      </c>
      <c r="C39" s="14" t="str">
        <f>VLOOKUP(B26:B72,'[1]LEDEN'!A:E,2,FALSE)</f>
        <v>VAN HIJFTE Frans</v>
      </c>
      <c r="D39" s="14"/>
      <c r="E39" s="14"/>
      <c r="F39" s="14"/>
      <c r="G39" s="14" t="s">
        <v>41</v>
      </c>
      <c r="H39" s="14"/>
      <c r="I39" s="14"/>
      <c r="J39" s="15" t="s">
        <v>22</v>
      </c>
      <c r="K39" s="17"/>
      <c r="L39" s="15" t="s">
        <v>23</v>
      </c>
      <c r="M39" s="14"/>
      <c r="N39" s="14"/>
      <c r="O39" s="14"/>
    </row>
    <row r="40" spans="2:15" ht="10.5" customHeight="1">
      <c r="B40" s="13"/>
      <c r="C40" s="14"/>
      <c r="D40" s="14"/>
      <c r="E40" s="14"/>
      <c r="F40" s="14"/>
      <c r="G40" s="14"/>
      <c r="H40" s="14"/>
      <c r="I40" s="14"/>
      <c r="J40" s="15" t="s">
        <v>24</v>
      </c>
      <c r="K40" s="17"/>
      <c r="L40" s="18" t="s">
        <v>25</v>
      </c>
      <c r="M40" s="14"/>
      <c r="N40" s="14"/>
      <c r="O40" s="14"/>
    </row>
    <row r="41" spans="2:15" ht="6" customHeight="1">
      <c r="B41" s="13"/>
      <c r="C41" s="14"/>
      <c r="D41" s="14"/>
      <c r="E41" s="14"/>
      <c r="F41" s="14"/>
      <c r="G41" s="14"/>
      <c r="H41" s="14"/>
      <c r="I41" s="14"/>
      <c r="J41" s="15"/>
      <c r="K41" s="17"/>
      <c r="L41" s="18"/>
      <c r="M41" s="14"/>
      <c r="N41" s="14"/>
      <c r="O41" s="14"/>
    </row>
    <row r="42" spans="2:15" ht="10.5" customHeight="1">
      <c r="B42" s="10" t="s">
        <v>42</v>
      </c>
      <c r="C42" s="28"/>
      <c r="D42" s="11" t="s">
        <v>43</v>
      </c>
      <c r="E42" s="11"/>
      <c r="F42" s="11"/>
      <c r="G42" s="11"/>
      <c r="H42" s="11"/>
      <c r="I42" s="11"/>
      <c r="J42" s="11"/>
      <c r="K42" s="11"/>
      <c r="L42" s="11"/>
      <c r="M42" s="11" t="s">
        <v>44</v>
      </c>
      <c r="N42" s="11"/>
      <c r="O42" s="11"/>
    </row>
    <row r="43" spans="2:15" ht="10.5" customHeight="1">
      <c r="B43" s="28"/>
      <c r="C43" s="10"/>
      <c r="D43" s="31" t="s">
        <v>11</v>
      </c>
      <c r="E43" s="31"/>
      <c r="F43" s="31"/>
      <c r="G43" s="31" t="s">
        <v>45</v>
      </c>
      <c r="H43" s="31"/>
      <c r="I43" s="31"/>
      <c r="J43" s="31"/>
      <c r="K43" s="31" t="s">
        <v>13</v>
      </c>
      <c r="L43" s="31"/>
      <c r="M43" s="31"/>
      <c r="N43" s="29"/>
      <c r="O43" s="29"/>
    </row>
    <row r="44" spans="2:15" ht="10.5" customHeight="1">
      <c r="B44" s="28"/>
      <c r="C44" s="10"/>
      <c r="D44" s="30" t="s">
        <v>46</v>
      </c>
      <c r="E44" s="30"/>
      <c r="F44" s="30"/>
      <c r="G44" s="30"/>
      <c r="H44" s="30"/>
      <c r="I44" s="30" t="s">
        <v>47</v>
      </c>
      <c r="J44" s="30"/>
      <c r="K44" s="30"/>
      <c r="L44" s="28"/>
      <c r="M44" s="28"/>
      <c r="N44" s="29"/>
      <c r="O44" s="29"/>
    </row>
    <row r="45" spans="2:15" ht="4.5" customHeight="1">
      <c r="B45" s="28"/>
      <c r="C45" s="1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9"/>
    </row>
    <row r="46" spans="2:15" ht="10.5" customHeight="1">
      <c r="B46" s="13">
        <v>8654</v>
      </c>
      <c r="C46" s="14" t="str">
        <f>VLOOKUP(B46:B88,'[1]LEDEN'!A:E,2,FALSE)</f>
        <v>BAETSLE Peter</v>
      </c>
      <c r="D46" s="14"/>
      <c r="E46" s="14"/>
      <c r="F46" s="14"/>
      <c r="G46" s="14" t="str">
        <f>VLOOKUP(B46,'[1]LEDEN'!A:E,3,FALSE)</f>
        <v>GM</v>
      </c>
      <c r="H46" s="14"/>
      <c r="I46" s="14"/>
      <c r="J46" s="15" t="s">
        <v>16</v>
      </c>
      <c r="K46" s="16"/>
      <c r="L46" s="15" t="s">
        <v>17</v>
      </c>
      <c r="M46" s="14"/>
      <c r="N46" s="14"/>
      <c r="O46" s="14"/>
    </row>
    <row r="47" spans="2:15" ht="10.5" customHeight="1">
      <c r="B47" s="13">
        <v>6089</v>
      </c>
      <c r="C47" s="14" t="str">
        <f>VLOOKUP(B47:B88,'[1]LEDEN'!A:E,2,FALSE)</f>
        <v>VAN HAELTER Richard</v>
      </c>
      <c r="D47" s="14"/>
      <c r="E47" s="14"/>
      <c r="F47" s="14"/>
      <c r="G47" s="14" t="str">
        <f>VLOOKUP(B47,'[1]LEDEN'!A:E,3,FALSE)</f>
        <v>ED</v>
      </c>
      <c r="H47" s="14"/>
      <c r="I47" s="14"/>
      <c r="J47" s="15" t="s">
        <v>18</v>
      </c>
      <c r="K47" s="17"/>
      <c r="L47" s="15" t="s">
        <v>19</v>
      </c>
      <c r="M47" s="14"/>
      <c r="N47" s="14"/>
      <c r="O47" s="14"/>
    </row>
    <row r="48" spans="2:15" ht="10.5" customHeight="1">
      <c r="B48" s="13">
        <v>6705</v>
      </c>
      <c r="C48" s="14" t="str">
        <f>VLOOKUP(B46:B87,'[2]LEDEN'!A:E,2,FALSE)</f>
        <v>BERNAERDT Roland</v>
      </c>
      <c r="D48" s="14"/>
      <c r="E48" s="14"/>
      <c r="F48" s="14"/>
      <c r="G48" s="14" t="str">
        <f>VLOOKUP(B48,'[2]LEDEN'!A:E,3,FALSE)</f>
        <v>BvG</v>
      </c>
      <c r="H48" s="14"/>
      <c r="I48" s="14"/>
      <c r="J48" s="17"/>
      <c r="K48" s="17"/>
      <c r="L48" s="15" t="s">
        <v>20</v>
      </c>
      <c r="M48" s="14"/>
      <c r="N48" s="14"/>
      <c r="O48" s="14"/>
    </row>
    <row r="49" spans="2:15" ht="10.5" customHeight="1">
      <c r="B49" s="13">
        <v>6096</v>
      </c>
      <c r="C49" s="14" t="str">
        <f>VLOOKUP(B49:B92,'[1]LEDEN'!A:E,2,FALSE)</f>
        <v>VAN REETH Rudy</v>
      </c>
      <c r="D49" s="14"/>
      <c r="E49" s="14"/>
      <c r="F49" s="14"/>
      <c r="G49" s="14" t="str">
        <f>VLOOKUP(B49,'[1]LEDEN'!A:E,3,FALSE)</f>
        <v>K. EBC</v>
      </c>
      <c r="H49" s="14"/>
      <c r="I49" s="14"/>
      <c r="J49" s="18" t="s">
        <v>21</v>
      </c>
      <c r="K49" s="17"/>
      <c r="L49" s="17"/>
      <c r="M49" s="14"/>
      <c r="N49" s="14"/>
      <c r="O49" s="14"/>
    </row>
    <row r="50" spans="2:15" ht="10.5" customHeight="1">
      <c r="B50" s="13">
        <v>7471</v>
      </c>
      <c r="C50" s="14" t="str">
        <f>VLOOKUP(B49:B94,'[1]LEDEN'!A:E,2,FALSE)</f>
        <v>WIELEMANS Gustaaf</v>
      </c>
      <c r="D50" s="14"/>
      <c r="E50" s="14"/>
      <c r="F50" s="14"/>
      <c r="G50" s="14" t="str">
        <f>VLOOKUP(B50,'[1]LEDEN'!A:E,3,FALSE)</f>
        <v>UN</v>
      </c>
      <c r="H50" s="14"/>
      <c r="I50" s="14"/>
      <c r="J50" s="15" t="s">
        <v>22</v>
      </c>
      <c r="K50" s="17"/>
      <c r="L50" s="15" t="s">
        <v>23</v>
      </c>
      <c r="M50" s="14"/>
      <c r="N50" s="14"/>
      <c r="O50" s="14"/>
    </row>
    <row r="51" spans="2:15" ht="10.5" customHeight="1">
      <c r="B51" s="28"/>
      <c r="C51" s="10"/>
      <c r="D51" s="10"/>
      <c r="E51" s="10"/>
      <c r="F51" s="10"/>
      <c r="G51" s="28"/>
      <c r="H51" s="28"/>
      <c r="I51" s="28"/>
      <c r="J51" s="15" t="s">
        <v>24</v>
      </c>
      <c r="K51" s="17"/>
      <c r="L51" s="18" t="s">
        <v>25</v>
      </c>
      <c r="M51" s="28"/>
      <c r="N51" s="28"/>
      <c r="O51" s="28"/>
    </row>
    <row r="52" spans="2:15" ht="6" customHeight="1">
      <c r="B52" s="28"/>
      <c r="C52" s="10"/>
      <c r="D52" s="10"/>
      <c r="E52" s="10"/>
      <c r="F52" s="10"/>
      <c r="G52" s="28"/>
      <c r="H52" s="28"/>
      <c r="I52" s="28"/>
      <c r="J52" s="15"/>
      <c r="K52" s="17"/>
      <c r="L52" s="18"/>
      <c r="M52" s="28"/>
      <c r="N52" s="28"/>
      <c r="O52" s="28"/>
    </row>
    <row r="53" spans="2:15" ht="10.5" customHeight="1">
      <c r="B53" s="28" t="s">
        <v>48</v>
      </c>
      <c r="C53" s="28"/>
      <c r="D53" s="28"/>
      <c r="E53" s="28">
        <v>22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2:15" ht="5.2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2:15" ht="10.5" customHeight="1">
      <c r="B55" s="32" t="s">
        <v>49</v>
      </c>
      <c r="C55" s="33"/>
      <c r="D55" s="33"/>
      <c r="E55" s="33"/>
      <c r="F55" s="33"/>
      <c r="G55" s="34"/>
      <c r="H55" s="33" t="s">
        <v>50</v>
      </c>
      <c r="I55" s="33"/>
      <c r="J55" s="33"/>
      <c r="K55" s="33"/>
      <c r="L55" s="35"/>
      <c r="M55" s="36"/>
      <c r="N55" s="37"/>
      <c r="O55" s="37"/>
    </row>
    <row r="56" spans="2:15" ht="6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2:15" ht="10.5" customHeight="1">
      <c r="B57" s="28"/>
      <c r="C57" s="28" t="s">
        <v>51</v>
      </c>
      <c r="D57" s="28"/>
      <c r="E57" s="28"/>
      <c r="F57" s="38" t="s">
        <v>52</v>
      </c>
      <c r="G57" s="38"/>
      <c r="H57" s="38"/>
      <c r="I57" s="38"/>
      <c r="J57" s="38"/>
      <c r="K57" s="38"/>
      <c r="L57" s="28"/>
      <c r="M57" s="28"/>
      <c r="N57" s="28"/>
      <c r="O57" s="28"/>
    </row>
    <row r="58" spans="2:15" ht="10.5" customHeight="1">
      <c r="B58" s="28"/>
      <c r="C58" s="28"/>
      <c r="D58" s="28"/>
      <c r="E58" s="28"/>
      <c r="F58" s="38" t="s">
        <v>53</v>
      </c>
      <c r="G58" s="38"/>
      <c r="H58" s="38"/>
      <c r="I58" s="38"/>
      <c r="J58" s="38"/>
      <c r="K58" s="38"/>
      <c r="L58" s="28"/>
      <c r="M58" s="28"/>
      <c r="N58" s="28"/>
      <c r="O58" s="28"/>
    </row>
    <row r="59" spans="2:15" ht="10.5" customHeight="1">
      <c r="B59" s="28"/>
      <c r="C59" s="28"/>
      <c r="D59" s="28"/>
      <c r="E59" s="28"/>
      <c r="F59" s="38" t="s">
        <v>54</v>
      </c>
      <c r="G59" s="38"/>
      <c r="H59" s="38"/>
      <c r="I59" s="38"/>
      <c r="J59" s="38"/>
      <c r="K59" s="38"/>
      <c r="L59" s="28"/>
      <c r="M59" s="28"/>
      <c r="N59" s="28"/>
      <c r="O59" s="28"/>
    </row>
    <row r="60" spans="2:15" ht="5.25" customHeight="1">
      <c r="B60" s="28"/>
      <c r="C60" s="28"/>
      <c r="D60" s="28"/>
      <c r="E60" s="28"/>
      <c r="F60" s="28"/>
      <c r="G60" s="28"/>
      <c r="H60" s="39"/>
      <c r="I60" s="28"/>
      <c r="J60" s="28"/>
      <c r="K60" s="28"/>
      <c r="L60" s="40"/>
      <c r="M60" s="28"/>
      <c r="N60" s="28"/>
      <c r="O60" s="28"/>
    </row>
    <row r="61" spans="2:15" ht="10.5" customHeight="1">
      <c r="B61" s="28"/>
      <c r="C61" s="28" t="s">
        <v>55</v>
      </c>
      <c r="D61" s="28"/>
      <c r="E61" s="28"/>
      <c r="F61" s="28"/>
      <c r="G61" s="28"/>
      <c r="H61" s="39">
        <v>0.405</v>
      </c>
      <c r="I61" s="28"/>
      <c r="J61" s="28"/>
      <c r="K61" s="28"/>
      <c r="L61" s="40"/>
      <c r="M61" s="28"/>
      <c r="N61" s="28"/>
      <c r="O61" s="28"/>
    </row>
    <row r="62" spans="2:15" ht="10.5" customHeight="1">
      <c r="B62" s="28"/>
      <c r="C62" s="28" t="s">
        <v>56</v>
      </c>
      <c r="D62" s="28"/>
      <c r="E62" s="28"/>
      <c r="F62" s="28"/>
      <c r="G62" s="28"/>
      <c r="H62" s="61">
        <v>0.494</v>
      </c>
      <c r="I62" s="28"/>
      <c r="J62" s="28"/>
      <c r="K62" s="28"/>
      <c r="L62" s="39"/>
      <c r="M62" s="28"/>
      <c r="N62" s="28"/>
      <c r="O62" s="28"/>
    </row>
    <row r="63" spans="2:15" ht="5.2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5" ht="10.5" customHeight="1">
      <c r="B64" s="28"/>
      <c r="C64" s="28" t="s">
        <v>57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ht="10.5" customHeight="1">
      <c r="B65" s="28"/>
      <c r="C65" s="28" t="s">
        <v>58</v>
      </c>
      <c r="D65" s="28"/>
      <c r="E65" s="28"/>
      <c r="F65" s="28"/>
      <c r="G65" s="28"/>
      <c r="H65" s="28" t="s">
        <v>59</v>
      </c>
      <c r="I65" s="28"/>
      <c r="J65" s="28"/>
      <c r="K65" s="41"/>
      <c r="L65" s="28" t="s">
        <v>60</v>
      </c>
      <c r="M65" s="28" t="s">
        <v>61</v>
      </c>
      <c r="N65" s="28"/>
      <c r="O65" s="28"/>
    </row>
    <row r="66" spans="2:15" ht="6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2:15" ht="10.5" customHeight="1">
      <c r="B67" s="28"/>
      <c r="C67" s="42" t="s">
        <v>62</v>
      </c>
      <c r="D67" s="42"/>
      <c r="E67" s="42"/>
      <c r="F67" s="42"/>
      <c r="G67" s="42"/>
      <c r="H67" s="42"/>
      <c r="I67" s="42"/>
      <c r="J67" s="42"/>
      <c r="K67" s="42"/>
      <c r="L67" s="28"/>
      <c r="M67" s="28"/>
      <c r="N67" s="28"/>
      <c r="O67" s="28"/>
    </row>
    <row r="68" spans="2:15" ht="10.5" customHeight="1">
      <c r="B68" s="28"/>
      <c r="C68" s="10" t="s">
        <v>63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ht="5.25" customHeight="1">
      <c r="B69" s="28"/>
      <c r="C69" s="10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5" ht="10.5" customHeight="1">
      <c r="B70" s="28"/>
      <c r="C70" s="43" t="s">
        <v>64</v>
      </c>
      <c r="D70" s="44"/>
      <c r="E70" s="44"/>
      <c r="F70" s="44"/>
      <c r="G70" s="44"/>
      <c r="H70" s="44"/>
      <c r="I70" s="44"/>
      <c r="J70" s="44"/>
      <c r="K70" s="28"/>
      <c r="L70" s="28"/>
      <c r="M70" s="28"/>
      <c r="N70" s="28"/>
      <c r="O70" s="28"/>
    </row>
    <row r="71" ht="3.75" customHeight="1"/>
    <row r="72" spans="3:14" ht="15.75" customHeight="1">
      <c r="C72" s="45" t="s">
        <v>65</v>
      </c>
      <c r="D72" s="46"/>
      <c r="E72" s="46"/>
      <c r="F72" s="46"/>
      <c r="G72" s="46"/>
      <c r="H72" s="46"/>
      <c r="I72" s="46"/>
      <c r="J72" s="47"/>
      <c r="K72" s="48"/>
      <c r="L72" s="49"/>
      <c r="M72" s="49"/>
      <c r="N72" s="50"/>
    </row>
  </sheetData>
  <mergeCells count="9">
    <mergeCell ref="D2:M3"/>
    <mergeCell ref="D4:M4"/>
    <mergeCell ref="D5:M5"/>
    <mergeCell ref="D6:H6"/>
    <mergeCell ref="I6:M6"/>
    <mergeCell ref="H30:K30"/>
    <mergeCell ref="L30:O30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2014-01-02T09:40:37Z</dcterms:created>
  <dcterms:modified xsi:type="dcterms:W3CDTF">2014-01-02T12:22:45Z</dcterms:modified>
  <cp:category/>
  <cp:version/>
  <cp:contentType/>
  <cp:contentStatus/>
</cp:coreProperties>
</file>