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4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<sst xmlns="http://schemas.openxmlformats.org/spreadsheetml/2006/main" count="102" uniqueCount="74">
  <si>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</si>
  <si>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</si>
  <si>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</si>
  <si>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</si>
  <si>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</si>
  <si>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</si>
  <si>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4° klasse bandstoten KB </t>
  </si>
  <si>
    <t xml:space="preserve">Poule 1 </t>
  </si>
  <si>
    <t>K. BC. METRO  Kring. Rerum- Novarumplein 10   9000  GENT</t>
  </si>
  <si>
    <t>tel : 0478 / 83 95 83</t>
  </si>
  <si>
    <t>Wedstrijdleiding :</t>
  </si>
  <si>
    <t xml:space="preserve">RAES Freddy </t>
  </si>
  <si>
    <t>of afgevaardigde</t>
  </si>
  <si>
    <t>wo 27 nov  en wo  11 dec 2013</t>
  </si>
  <si>
    <t>om 19u00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</si>
  <si>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</si>
  <si>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</si>
  <si>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</si>
  <si>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</si>
  <si>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</si>
  <si>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</si>
  <si>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</si>
  <si>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</si>
  <si>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Poule 2</t>
  </si>
  <si>
    <t>K.BC. KRIJT OP TIJD MELLE    Tav. Agora  Kloosterstr. 2 Melle</t>
  </si>
  <si>
    <t>tel : 0497 / 13 38 89</t>
  </si>
  <si>
    <t>JANSSENS Marcel</t>
  </si>
  <si>
    <t xml:space="preserve">wo. 4 . en wo. 11 dec. 2013. 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</si>
  <si>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</si>
  <si>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</si>
  <si>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</si>
  <si>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</si>
  <si>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</si>
  <si>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</si>
  <si>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</si>
  <si>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</si>
  <si>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</si>
  <si>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</si>
  <si>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3</t>
  </si>
  <si>
    <t>B.C. EDELWEISS  café " Trapkes Op " Reibroeckstr 33 9940 Everg</t>
  </si>
  <si>
    <t>tel : 0472 / 64 08 74</t>
  </si>
  <si>
    <t>DE MEYER Rudi</t>
  </si>
  <si>
    <t>zo 8 dec 2013 om 14u00</t>
  </si>
  <si>
    <t>WILLEMS Raymond</t>
  </si>
  <si>
    <t>Poule 4</t>
  </si>
  <si>
    <t xml:space="preserve">BILJARTVRIENDEN GENT </t>
  </si>
  <si>
    <t>De Goud. Leeuw. Noordstr. 34 Gent</t>
  </si>
  <si>
    <t>tel : 09 / 225 11 51</t>
  </si>
  <si>
    <t>VAN MOL William</t>
  </si>
  <si>
    <t>om  14u00</t>
  </si>
  <si>
    <t>NS</t>
  </si>
  <si>
    <t>CAUDRON Danny</t>
  </si>
  <si>
    <t>ED</t>
  </si>
  <si>
    <t>Te spelen punten :</t>
  </si>
  <si>
    <t xml:space="preserve">Plaatsen zich voor de districtfinale :  </t>
  </si>
  <si>
    <t xml:space="preserve">De  eerste uit  elke poule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</si>
  <si>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</si>
  <si>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</si>
  <si>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</si>
  <si>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</si>
  <si>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</si>
  <si>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</si>
  <si>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</si>
  <si>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</si>
  <si>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</si>
  <si>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</si>
  <si>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</si>
  <si>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</si>
  <si>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8 nov. 2013</t>
  </si>
  <si>
    <t xml:space="preserve">Verzamelbladen binnen de 24 uur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</si>
  <si>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</si>
  <si>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</si>
  <si>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</si>
  <si>
    <t>za. 28 en zo. 29 dec.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</si>
</sst>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Border="1" applyAlignment="1" quotePrefix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276225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314325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905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3.%20STD%20BANDSTOTEN%20KB\4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9"/>
  <sheetViews>
    <sheetView tabSelected="1" workbookViewId="0" topLeftCell="A1">
      <selection activeCell="V39" sqref="V39"/>
    </sheetView>
  </sheetViews>
  <sheetFormatPr defaultColWidth="9.140625" defaultRowHeight="10.5" customHeight="1"/>
  <cols>
    <col min="1" max="1" width="1.28515625" style="0" customWidth="1"/>
    <col min="2" max="2" width="5.8515625" style="33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2" spans="2:15" ht="10.5" customHeight="1">
      <c r="B2" s="1"/>
      <c r="C2" s="2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2"/>
      <c r="O2" s="3"/>
    </row>
    <row r="3" spans="2:15" ht="10.5" customHeight="1">
      <c r="B3" s="4"/>
      <c r="C3" s="5"/>
      <c r="D3" s="56"/>
      <c r="E3" s="56"/>
      <c r="F3" s="56"/>
      <c r="G3" s="56"/>
      <c r="H3" s="56"/>
      <c r="I3" s="56"/>
      <c r="J3" s="56"/>
      <c r="K3" s="56"/>
      <c r="L3" s="56"/>
      <c r="M3" s="56"/>
      <c r="N3" s="5"/>
      <c r="O3" s="6"/>
    </row>
    <row r="4" spans="2:15" ht="10.5" customHeight="1">
      <c r="B4" s="4"/>
      <c r="C4" s="5"/>
      <c r="D4" s="57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5"/>
      <c r="O4" s="6"/>
    </row>
    <row r="5" spans="2:15" ht="10.5" customHeight="1">
      <c r="B5" s="4"/>
      <c r="C5" s="5"/>
      <c r="D5" s="58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5"/>
      <c r="O5" s="6"/>
    </row>
    <row r="6" spans="2:15" ht="10.5" customHeight="1">
      <c r="B6" s="4"/>
      <c r="C6" s="5"/>
      <c r="D6" s="59" t="s">
        <v>3</v>
      </c>
      <c r="E6" s="59"/>
      <c r="F6" s="59"/>
      <c r="G6" s="59"/>
      <c r="H6" s="59"/>
      <c r="I6" s="60" t="s">
        <v>4</v>
      </c>
      <c r="J6" s="60"/>
      <c r="K6" s="60"/>
      <c r="L6" s="60"/>
      <c r="M6" s="60"/>
      <c r="N6" s="5"/>
      <c r="O6" s="6"/>
    </row>
    <row r="7" spans="2:15" ht="10.5" customHeight="1">
      <c r="B7" s="8"/>
      <c r="C7" s="9"/>
      <c r="D7" s="53" t="s">
        <v>5</v>
      </c>
      <c r="E7" s="53"/>
      <c r="F7" s="53"/>
      <c r="G7" s="53"/>
      <c r="H7" s="53"/>
      <c r="I7" s="54" t="s">
        <v>6</v>
      </c>
      <c r="J7" s="54"/>
      <c r="K7" s="54"/>
      <c r="L7" s="54"/>
      <c r="M7" s="54"/>
      <c r="N7" s="9"/>
      <c r="O7" s="10"/>
    </row>
    <row r="9" spans="2:15" ht="10.5" customHeight="1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0.5" customHeight="1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0.5" customHeight="1">
      <c r="B11" s="11"/>
      <c r="C11" s="11"/>
      <c r="D11" s="13" t="s">
        <v>13</v>
      </c>
      <c r="E11" s="13"/>
      <c r="F11" s="13"/>
      <c r="G11" s="13"/>
      <c r="H11" s="13"/>
      <c r="I11" s="13" t="s">
        <v>14</v>
      </c>
      <c r="J11" s="13"/>
      <c r="K11" s="13"/>
      <c r="L11" s="13"/>
      <c r="M11" s="13"/>
      <c r="N11" s="11"/>
      <c r="O11" s="11"/>
    </row>
    <row r="12" spans="2:15" ht="6" customHeight="1">
      <c r="B12" s="11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/>
      <c r="O12" s="11"/>
    </row>
    <row r="13" spans="2:15" ht="10.5" customHeight="1">
      <c r="B13" s="14">
        <v>4422</v>
      </c>
      <c r="C13" s="15" t="str">
        <f>VLOOKUP(B13:B25,'[1]LEDEN'!A:E,2,FALSE)</f>
        <v>DE MEYER Rudi</v>
      </c>
      <c r="D13" s="15"/>
      <c r="E13" s="15"/>
      <c r="F13" s="15"/>
      <c r="G13" s="15" t="str">
        <f>VLOOKUP(B13,'[1]LEDEN'!A:E,3,FALSE)</f>
        <v>ED</v>
      </c>
      <c r="H13" s="15"/>
      <c r="I13" s="15"/>
      <c r="J13" s="15"/>
      <c r="K13" s="16" t="s">
        <v>15</v>
      </c>
      <c r="L13" s="17"/>
      <c r="M13" s="16" t="s">
        <v>16</v>
      </c>
      <c r="N13" s="18"/>
      <c r="O13" s="19"/>
    </row>
    <row r="14" spans="2:15" ht="10.5" customHeight="1">
      <c r="B14" s="14">
        <v>9263</v>
      </c>
      <c r="C14" s="15" t="str">
        <f>VLOOKUP(B14:B50,'[1]LEDEN'!A:E,2,FALSE)</f>
        <v>DE  VOS  Guido</v>
      </c>
      <c r="D14" s="15"/>
      <c r="E14" s="15"/>
      <c r="F14" s="15"/>
      <c r="G14" s="15" t="str">
        <f>VLOOKUP(B14,'[1]LEDEN'!A:E,3,FALSE)</f>
        <v>RV</v>
      </c>
      <c r="H14" s="15"/>
      <c r="I14" s="15"/>
      <c r="J14" s="15"/>
      <c r="K14" s="18" t="s">
        <v>17</v>
      </c>
      <c r="L14" s="18"/>
      <c r="M14" s="18" t="s">
        <v>18</v>
      </c>
      <c r="N14" s="18"/>
      <c r="O14" s="20"/>
    </row>
    <row r="15" spans="2:15" ht="10.5" customHeight="1">
      <c r="B15" s="14">
        <v>8897</v>
      </c>
      <c r="C15" s="15" t="str">
        <f>VLOOKUP(B15:B26,'[1]LEDEN'!A:E,2,FALSE)</f>
        <v>BAELE Edmond</v>
      </c>
      <c r="D15" s="15"/>
      <c r="E15" s="15"/>
      <c r="F15" s="15"/>
      <c r="G15" s="15" t="str">
        <f>VLOOKUP(B15,'[1]LEDEN'!A:E,3,FALSE)</f>
        <v>KBCAW</v>
      </c>
      <c r="H15" s="15"/>
      <c r="I15" s="15"/>
      <c r="J15" s="15"/>
      <c r="K15" s="18" t="s">
        <v>19</v>
      </c>
      <c r="L15" s="18"/>
      <c r="M15" s="18" t="s">
        <v>20</v>
      </c>
      <c r="N15" s="18"/>
      <c r="O15" s="20"/>
    </row>
    <row r="16" spans="2:15" ht="10.5" customHeight="1">
      <c r="B16" s="14">
        <v>8666</v>
      </c>
      <c r="C16" s="15" t="str">
        <f>VLOOKUP(B16:B35,'[1]LEDEN'!A:E,2,FALSE)</f>
        <v>BRACKE André</v>
      </c>
      <c r="D16" s="15"/>
      <c r="E16" s="15"/>
      <c r="F16" s="15"/>
      <c r="G16" s="15" t="str">
        <f>VLOOKUP(B16,'[1]LEDEN'!A:E,3,FALSE)</f>
        <v>K.ME</v>
      </c>
      <c r="H16" s="15"/>
      <c r="I16" s="15"/>
      <c r="J16" s="15"/>
      <c r="K16" s="18" t="s">
        <v>21</v>
      </c>
      <c r="L16" s="18"/>
      <c r="M16" s="18"/>
      <c r="N16" s="18"/>
      <c r="O16" s="20"/>
    </row>
    <row r="17" spans="2:15" ht="10.5" customHeight="1">
      <c r="B17" s="21"/>
      <c r="C17" s="22"/>
      <c r="D17" s="22"/>
      <c r="E17" s="22"/>
      <c r="F17" s="22"/>
      <c r="G17" s="22"/>
      <c r="H17" s="22"/>
      <c r="I17" s="20"/>
      <c r="J17" s="23"/>
      <c r="K17" s="18" t="s">
        <v>22</v>
      </c>
      <c r="L17" s="18"/>
      <c r="M17" s="18"/>
      <c r="N17" s="18"/>
      <c r="O17" s="11"/>
    </row>
    <row r="18" spans="2:15" ht="10.5" customHeight="1">
      <c r="B18" s="24"/>
      <c r="C18" s="25"/>
      <c r="D18" s="11"/>
      <c r="E18" s="11"/>
      <c r="F18" s="11"/>
      <c r="G18" s="11"/>
      <c r="H18" s="26"/>
      <c r="I18" s="20"/>
      <c r="J18" s="26"/>
      <c r="K18" s="20"/>
      <c r="L18" s="11"/>
      <c r="M18" s="11"/>
      <c r="N18" s="11"/>
      <c r="O18" s="11"/>
    </row>
    <row r="19" spans="2:15" ht="10.5" customHeight="1">
      <c r="B19" s="11" t="s">
        <v>23</v>
      </c>
      <c r="C19" s="25"/>
      <c r="D19" s="27" t="s">
        <v>24</v>
      </c>
      <c r="E19" s="27"/>
      <c r="F19" s="27"/>
      <c r="G19" s="27"/>
      <c r="H19" s="27"/>
      <c r="I19" s="27"/>
      <c r="J19" s="27"/>
      <c r="K19" s="27"/>
      <c r="L19" s="27"/>
      <c r="M19" s="27" t="s">
        <v>25</v>
      </c>
      <c r="N19" s="27"/>
      <c r="O19" s="27"/>
    </row>
    <row r="20" spans="2:15" ht="10.5" customHeight="1">
      <c r="B20" s="11"/>
      <c r="C20" s="25"/>
      <c r="D20" s="27" t="s">
        <v>10</v>
      </c>
      <c r="E20" s="27"/>
      <c r="F20" s="27"/>
      <c r="G20" s="27" t="s">
        <v>26</v>
      </c>
      <c r="H20" s="27"/>
      <c r="I20" s="27"/>
      <c r="J20" s="27"/>
      <c r="K20" s="27" t="s">
        <v>12</v>
      </c>
      <c r="L20" s="27"/>
      <c r="M20" s="27"/>
      <c r="N20" s="28"/>
      <c r="O20" s="28"/>
    </row>
    <row r="21" spans="2:15" ht="10.5" customHeight="1">
      <c r="B21" s="11"/>
      <c r="C21" s="25"/>
      <c r="D21" s="29" t="s">
        <v>27</v>
      </c>
      <c r="E21" s="29"/>
      <c r="F21" s="29"/>
      <c r="G21" s="29"/>
      <c r="H21" s="29"/>
      <c r="I21" s="29" t="s">
        <v>14</v>
      </c>
      <c r="J21" s="29"/>
      <c r="K21" s="29"/>
      <c r="L21" s="30"/>
      <c r="M21" s="30"/>
      <c r="N21" s="28"/>
      <c r="O21" s="28"/>
    </row>
    <row r="22" spans="2:15" ht="6" customHeight="1">
      <c r="B22" s="11"/>
      <c r="C22" s="3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1"/>
      <c r="O22" s="11"/>
    </row>
    <row r="23" spans="2:15" ht="10.5" customHeight="1">
      <c r="B23" s="14">
        <v>9129</v>
      </c>
      <c r="C23" s="15" t="str">
        <f>VLOOKUP(B23:B77,'[1]LEDEN'!A:E,2,FALSE)</f>
        <v>DE GRAAF Jackie</v>
      </c>
      <c r="D23" s="15"/>
      <c r="E23" s="15"/>
      <c r="F23" s="15"/>
      <c r="G23" s="15" t="str">
        <f>VLOOKUP(B23,'[1]LEDEN'!A:E,3,FALSE)</f>
        <v>KOTM</v>
      </c>
      <c r="H23" s="15"/>
      <c r="I23" s="15"/>
      <c r="J23" s="15"/>
      <c r="K23" s="16" t="s">
        <v>28</v>
      </c>
      <c r="L23" s="32"/>
      <c r="M23" s="16" t="s">
        <v>29</v>
      </c>
      <c r="N23" s="15"/>
      <c r="O23" s="11"/>
    </row>
    <row r="24" spans="2:15" ht="10.5" customHeight="1">
      <c r="B24" s="14">
        <v>8352</v>
      </c>
      <c r="C24" s="15" t="str">
        <f>VLOOKUP(B24:B64,'[1]LEDEN'!A:E,2,FALSE)</f>
        <v>COSYNS Marc</v>
      </c>
      <c r="D24" s="15"/>
      <c r="E24" s="15"/>
      <c r="F24" s="15"/>
      <c r="G24" s="15" t="str">
        <f>VLOOKUP(B24,'[1]LEDEN'!A:E,3,FALSE)</f>
        <v>KBCAW</v>
      </c>
      <c r="H24" s="15"/>
      <c r="I24" s="15"/>
      <c r="J24" s="15"/>
      <c r="K24" s="16" t="s">
        <v>30</v>
      </c>
      <c r="L24" s="33"/>
      <c r="M24" s="16" t="s">
        <v>31</v>
      </c>
      <c r="N24" s="15"/>
      <c r="O24" s="20"/>
    </row>
    <row r="25" spans="2:15" ht="10.5" customHeight="1">
      <c r="B25" s="14">
        <v>9264</v>
      </c>
      <c r="C25" s="15" t="str">
        <f>VLOOKUP(B25:B70,'[1]LEDEN'!A:E,2,FALSE)</f>
        <v>REYCHLER Hedwig</v>
      </c>
      <c r="D25" s="15"/>
      <c r="E25" s="15"/>
      <c r="F25" s="15"/>
      <c r="G25" s="15" t="str">
        <f>VLOOKUP(B25,'[1]LEDEN'!A:E,3,FALSE)</f>
        <v>RV</v>
      </c>
      <c r="H25" s="15"/>
      <c r="I25" s="15"/>
      <c r="J25" s="15"/>
      <c r="K25" s="33"/>
      <c r="L25" s="33"/>
      <c r="M25" s="16" t="s">
        <v>32</v>
      </c>
      <c r="N25" s="15"/>
      <c r="O25" s="29"/>
    </row>
    <row r="26" spans="2:15" ht="10.5" customHeight="1">
      <c r="B26" s="14">
        <v>8410</v>
      </c>
      <c r="C26" s="15" t="str">
        <f>VLOOKUP(B26:B62,'[1]LEDEN'!A:E,2,FALSE)</f>
        <v>LIPPENS Tony</v>
      </c>
      <c r="D26" s="15"/>
      <c r="E26" s="15"/>
      <c r="F26" s="15"/>
      <c r="G26" s="15" t="str">
        <f>VLOOKUP(B26,'[1]LEDEN'!A:E,3,FALSE)</f>
        <v>ED</v>
      </c>
      <c r="H26" s="15"/>
      <c r="I26" s="15"/>
      <c r="J26" s="15"/>
      <c r="K26" s="34" t="s">
        <v>33</v>
      </c>
      <c r="L26" s="33"/>
      <c r="M26" s="33"/>
      <c r="N26" s="15"/>
      <c r="O26" s="23"/>
    </row>
    <row r="27" spans="2:15" ht="10.5" customHeight="1">
      <c r="B27" s="14">
        <v>6088</v>
      </c>
      <c r="C27" s="15" t="str">
        <f>VLOOKUP(B27:B64,'[1]LEDEN'!A:E,2,FALSE)</f>
        <v>SIROYT Davy</v>
      </c>
      <c r="D27" s="15"/>
      <c r="E27" s="15"/>
      <c r="F27" s="15"/>
      <c r="G27" s="15" t="str">
        <f>VLOOKUP(B27,'[1]LEDEN'!A:E,3,FALSE)</f>
        <v>BvG</v>
      </c>
      <c r="H27" s="15"/>
      <c r="I27" s="15"/>
      <c r="J27" s="15"/>
      <c r="K27" s="16" t="s">
        <v>34</v>
      </c>
      <c r="L27" s="33"/>
      <c r="M27" s="16" t="s">
        <v>35</v>
      </c>
      <c r="N27" s="15"/>
      <c r="O27" s="20"/>
    </row>
    <row r="28" spans="2:15" ht="10.5" customHeight="1">
      <c r="B28" s="11"/>
      <c r="C28" s="11"/>
      <c r="D28" s="11"/>
      <c r="E28" s="11"/>
      <c r="F28" s="11"/>
      <c r="G28" s="11"/>
      <c r="H28" s="15"/>
      <c r="I28" s="15"/>
      <c r="J28" s="15"/>
      <c r="K28" s="16" t="s">
        <v>36</v>
      </c>
      <c r="L28" s="33"/>
      <c r="M28" s="34" t="s">
        <v>37</v>
      </c>
      <c r="N28" s="15"/>
      <c r="O28" s="23"/>
    </row>
    <row r="29" spans="2:15" ht="10.5" customHeight="1">
      <c r="B29" s="11"/>
      <c r="C29" s="11"/>
      <c r="D29" s="11"/>
      <c r="E29" s="11"/>
      <c r="F29" s="11"/>
      <c r="G29" s="11"/>
      <c r="H29" s="15"/>
      <c r="I29" s="15"/>
      <c r="J29" s="15"/>
      <c r="K29" s="16"/>
      <c r="L29" s="33"/>
      <c r="M29" s="34"/>
      <c r="N29" s="15"/>
      <c r="O29" s="23"/>
    </row>
    <row r="30" spans="2:15" ht="10.5" customHeight="1">
      <c r="B30" s="11" t="s">
        <v>38</v>
      </c>
      <c r="C30" s="30"/>
      <c r="D30" s="35" t="s">
        <v>39</v>
      </c>
      <c r="E30" s="35"/>
      <c r="F30" s="35"/>
      <c r="G30" s="35"/>
      <c r="H30" s="35"/>
      <c r="I30" s="35"/>
      <c r="J30" s="35"/>
      <c r="K30" s="35"/>
      <c r="L30" s="35"/>
      <c r="M30" s="35" t="s">
        <v>40</v>
      </c>
      <c r="N30" s="35"/>
      <c r="O30" s="35"/>
    </row>
    <row r="31" spans="2:13" ht="10.5" customHeight="1">
      <c r="B31" s="30"/>
      <c r="C31" s="11"/>
      <c r="D31" s="12" t="s">
        <v>10</v>
      </c>
      <c r="E31" s="12"/>
      <c r="F31" s="12"/>
      <c r="G31" s="12" t="s">
        <v>41</v>
      </c>
      <c r="H31" s="12"/>
      <c r="I31" s="12"/>
      <c r="J31" s="12"/>
      <c r="K31" s="12" t="s">
        <v>12</v>
      </c>
      <c r="L31" s="12"/>
      <c r="M31" s="12"/>
    </row>
    <row r="32" spans="2:4" ht="10.5" customHeight="1">
      <c r="B32" s="30"/>
      <c r="C32" s="11"/>
      <c r="D32" t="s">
        <v>42</v>
      </c>
    </row>
    <row r="33" spans="2:15" ht="4.5" customHeight="1">
      <c r="B33" s="30"/>
      <c r="C33" s="1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8"/>
      <c r="O33" s="28"/>
    </row>
    <row r="34" spans="2:15" ht="10.5" customHeight="1">
      <c r="B34" s="14">
        <v>4425</v>
      </c>
      <c r="C34" s="15" t="str">
        <f>VLOOKUP(B34:B61,'[1]LEDEN'!A:E,2,FALSE)</f>
        <v>GEVAERT André</v>
      </c>
      <c r="D34" s="15"/>
      <c r="E34" s="15"/>
      <c r="F34" s="15"/>
      <c r="G34" s="15" t="str">
        <f>VLOOKUP(B34,'[1]LEDEN'!A:E,3,FALSE)</f>
        <v>ED</v>
      </c>
      <c r="H34" s="15"/>
      <c r="I34" s="15"/>
      <c r="J34" s="15"/>
      <c r="K34" s="16" t="s">
        <v>15</v>
      </c>
      <c r="L34" s="17"/>
      <c r="M34" s="16" t="s">
        <v>16</v>
      </c>
      <c r="N34" s="18"/>
      <c r="O34" s="20"/>
    </row>
    <row r="35" spans="2:15" ht="10.5" customHeight="1">
      <c r="B35" s="14">
        <v>9067</v>
      </c>
      <c r="C35" s="15" t="str">
        <f>VLOOKUP(B35:B81,'[1]LEDEN'!A:E,2,FALSE)</f>
        <v>DE LETTER Sandra</v>
      </c>
      <c r="D35" s="15"/>
      <c r="E35" s="15"/>
      <c r="F35" s="15"/>
      <c r="G35" s="15" t="str">
        <f>VLOOKUP(B35,'[1]LEDEN'!A:E,3,FALSE)</f>
        <v>EWH</v>
      </c>
      <c r="H35" s="15"/>
      <c r="I35" s="15"/>
      <c r="J35" s="15"/>
      <c r="K35" s="18" t="s">
        <v>17</v>
      </c>
      <c r="L35" s="18"/>
      <c r="M35" s="18" t="s">
        <v>18</v>
      </c>
      <c r="N35" s="18"/>
      <c r="O35" s="20"/>
    </row>
    <row r="36" spans="2:15" ht="10.5" customHeight="1">
      <c r="B36" s="14">
        <v>9066</v>
      </c>
      <c r="C36" s="15" t="s">
        <v>43</v>
      </c>
      <c r="D36" s="15"/>
      <c r="E36" s="15"/>
      <c r="F36" s="15"/>
      <c r="G36" s="15" t="str">
        <f>VLOOKUP(B36,'[1]LEDEN'!A:E,3,FALSE)</f>
        <v>BvG</v>
      </c>
      <c r="H36" s="15"/>
      <c r="I36" s="15"/>
      <c r="J36" s="15"/>
      <c r="K36" s="18" t="s">
        <v>19</v>
      </c>
      <c r="L36" s="18"/>
      <c r="M36" s="18" t="s">
        <v>20</v>
      </c>
      <c r="N36" s="18"/>
      <c r="O36" s="20"/>
    </row>
    <row r="37" spans="2:15" ht="10.5" customHeight="1">
      <c r="B37" s="14">
        <v>4490</v>
      </c>
      <c r="C37" s="15" t="str">
        <f>VLOOKUP(B37:B65,'[1]LEDEN'!A:E,2,FALSE)</f>
        <v>VAN LANCKER Pierre</v>
      </c>
      <c r="D37" s="15"/>
      <c r="E37" s="15"/>
      <c r="F37" s="15"/>
      <c r="G37" s="15" t="str">
        <f>VLOOKUP(B37,'[1]LEDEN'!A:E,3,FALSE)</f>
        <v>K. EBC</v>
      </c>
      <c r="H37" s="15"/>
      <c r="I37" s="15"/>
      <c r="J37" s="15"/>
      <c r="K37" s="18" t="s">
        <v>21</v>
      </c>
      <c r="L37" s="18"/>
      <c r="M37" s="18"/>
      <c r="N37" s="18"/>
      <c r="O37" s="30"/>
    </row>
    <row r="38" spans="11:15" ht="10.5" customHeight="1">
      <c r="K38" s="18" t="s">
        <v>22</v>
      </c>
      <c r="L38" s="18"/>
      <c r="M38" s="18"/>
      <c r="N38" s="18"/>
      <c r="O38" s="30"/>
    </row>
    <row r="39" spans="2:15" ht="10.5" customHeight="1">
      <c r="B39" s="21"/>
      <c r="C39" s="22"/>
      <c r="D39" s="22"/>
      <c r="E39" s="22"/>
      <c r="F39" s="22"/>
      <c r="G39" s="22"/>
      <c r="H39" s="22"/>
      <c r="I39" s="36"/>
      <c r="J39" s="23"/>
      <c r="K39" s="21"/>
      <c r="L39" s="23"/>
      <c r="M39" s="7"/>
      <c r="N39" s="23"/>
      <c r="O39" s="30"/>
    </row>
    <row r="40" spans="2:15" ht="10.5" customHeight="1">
      <c r="B40" s="11" t="s">
        <v>44</v>
      </c>
      <c r="C40" s="30"/>
      <c r="D40" s="12" t="s">
        <v>45</v>
      </c>
      <c r="E40" s="12"/>
      <c r="F40" s="12"/>
      <c r="G40" s="12"/>
      <c r="H40" s="12" t="s">
        <v>46</v>
      </c>
      <c r="I40" s="12"/>
      <c r="J40" s="12"/>
      <c r="K40" s="12"/>
      <c r="L40" s="12"/>
      <c r="M40" s="12" t="s">
        <v>47</v>
      </c>
      <c r="N40" s="12"/>
      <c r="O40" s="12"/>
    </row>
    <row r="41" spans="2:15" ht="10.5" customHeight="1">
      <c r="B41" s="30"/>
      <c r="C41" s="11"/>
      <c r="D41" s="12" t="s">
        <v>10</v>
      </c>
      <c r="E41" s="12"/>
      <c r="F41" s="12"/>
      <c r="G41" s="12" t="s">
        <v>48</v>
      </c>
      <c r="H41" s="12"/>
      <c r="I41" s="12"/>
      <c r="J41" s="12"/>
      <c r="K41" s="12" t="s">
        <v>12</v>
      </c>
      <c r="L41" s="12"/>
      <c r="M41" s="12"/>
      <c r="N41" s="13"/>
      <c r="O41" s="13"/>
    </row>
    <row r="42" spans="2:15" ht="10.5" customHeight="1">
      <c r="B42" s="30"/>
      <c r="C42" s="11"/>
      <c r="D42" s="52" t="s">
        <v>73</v>
      </c>
      <c r="E42" s="52"/>
      <c r="F42" s="52"/>
      <c r="G42" s="52"/>
      <c r="H42" s="13"/>
      <c r="I42" s="13" t="s">
        <v>49</v>
      </c>
      <c r="J42" s="13"/>
      <c r="K42" s="13"/>
      <c r="L42" s="13"/>
      <c r="M42" s="13"/>
      <c r="N42" s="13"/>
      <c r="O42" s="13"/>
    </row>
    <row r="43" spans="2:15" ht="4.5" customHeight="1">
      <c r="B43" s="30"/>
      <c r="C43" s="1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8"/>
      <c r="O43" s="28"/>
    </row>
    <row r="44" spans="2:15" ht="10.5" customHeight="1">
      <c r="B44" s="14">
        <v>4496</v>
      </c>
      <c r="C44" s="15" t="str">
        <f>VLOOKUP(B44:B77,'[1]LEDEN'!A:E,2,FALSE)</f>
        <v>VAN HANEGEM Izaak</v>
      </c>
      <c r="D44" s="15"/>
      <c r="E44" s="15"/>
      <c r="F44" s="15"/>
      <c r="G44" s="15" t="str">
        <f>VLOOKUP(B44,'[1]LEDEN'!A:E,3,FALSE)</f>
        <v>BvG</v>
      </c>
      <c r="H44" s="15"/>
      <c r="I44" s="15"/>
      <c r="J44" s="15"/>
      <c r="K44" s="16" t="s">
        <v>28</v>
      </c>
      <c r="L44" s="32"/>
      <c r="M44" s="16" t="s">
        <v>29</v>
      </c>
      <c r="N44" s="15"/>
      <c r="O44" s="20"/>
    </row>
    <row r="45" spans="2:15" ht="10.5" customHeight="1">
      <c r="B45" s="14">
        <v>4617</v>
      </c>
      <c r="C45" s="15" t="str">
        <f>VLOOKUP(B45:B82,'[1]LEDEN'!A:E,2,FALSE)</f>
        <v>JANSSENS Marcel</v>
      </c>
      <c r="D45" s="15"/>
      <c r="E45" s="15"/>
      <c r="F45" s="15"/>
      <c r="G45" s="15" t="str">
        <f>VLOOKUP(B45,'[1]LEDEN'!A:E,3,FALSE)</f>
        <v>KOTM</v>
      </c>
      <c r="H45" s="15"/>
      <c r="I45" s="15"/>
      <c r="J45" s="15"/>
      <c r="K45" s="16" t="s">
        <v>30</v>
      </c>
      <c r="L45" s="33"/>
      <c r="M45" s="16" t="s">
        <v>31</v>
      </c>
      <c r="N45" s="15"/>
      <c r="O45" s="20"/>
    </row>
    <row r="46" spans="2:15" ht="10.5" customHeight="1">
      <c r="B46" s="14">
        <v>7471</v>
      </c>
      <c r="C46" s="15" t="str">
        <f>VLOOKUP(B44:B81,'[1]LEDEN'!A:E,2,FALSE)</f>
        <v>WIELEMANS Gustaaf</v>
      </c>
      <c r="D46" s="15"/>
      <c r="E46" s="15"/>
      <c r="F46" s="15"/>
      <c r="G46" s="15" t="str">
        <f>VLOOKUP(B46,'[1]LEDEN'!A:E,3,FALSE)</f>
        <v>UN</v>
      </c>
      <c r="H46" s="15"/>
      <c r="I46" s="15"/>
      <c r="J46" s="15"/>
      <c r="K46" s="33"/>
      <c r="L46" s="33"/>
      <c r="M46" s="16" t="s">
        <v>32</v>
      </c>
      <c r="N46" s="15"/>
      <c r="O46" s="20"/>
    </row>
    <row r="47" spans="2:15" ht="10.5" customHeight="1">
      <c r="B47" s="14">
        <v>8125</v>
      </c>
      <c r="C47" s="15" t="str">
        <f>VLOOKUP(B47:B85,'[1]LEDEN'!A:E,2,FALSE)</f>
        <v>LANDRIEU Jan</v>
      </c>
      <c r="D47" s="15"/>
      <c r="E47" s="15"/>
      <c r="F47" s="15"/>
      <c r="G47" s="15" t="str">
        <f>VLOOKUP(B47,'[1]LEDEN'!A:E,3,FALSE)</f>
        <v>RV</v>
      </c>
      <c r="H47" s="15"/>
      <c r="I47" s="15"/>
      <c r="J47" s="15"/>
      <c r="K47" s="34" t="s">
        <v>33</v>
      </c>
      <c r="L47" s="33"/>
      <c r="M47" s="33"/>
      <c r="N47" s="15"/>
      <c r="O47" s="30"/>
    </row>
    <row r="48" spans="2:15" ht="10.5" customHeight="1">
      <c r="B48" s="14" t="s">
        <v>50</v>
      </c>
      <c r="C48" s="15" t="s">
        <v>51</v>
      </c>
      <c r="D48" s="15"/>
      <c r="E48" s="15"/>
      <c r="F48" s="15"/>
      <c r="G48" s="15" t="s">
        <v>52</v>
      </c>
      <c r="H48" s="15" t="s">
        <v>50</v>
      </c>
      <c r="I48" s="15"/>
      <c r="J48" s="15"/>
      <c r="K48" s="16" t="s">
        <v>34</v>
      </c>
      <c r="L48" s="33"/>
      <c r="M48" s="16" t="s">
        <v>35</v>
      </c>
      <c r="N48" s="15"/>
      <c r="O48" s="30"/>
    </row>
    <row r="49" spans="2:15" ht="10.5" customHeight="1">
      <c r="B49" s="30"/>
      <c r="C49" s="11"/>
      <c r="D49" s="11"/>
      <c r="E49" s="11"/>
      <c r="F49" s="11"/>
      <c r="G49" s="30"/>
      <c r="H49" s="30"/>
      <c r="I49" s="30"/>
      <c r="J49" s="30"/>
      <c r="K49" s="16" t="s">
        <v>36</v>
      </c>
      <c r="L49" s="33"/>
      <c r="M49" s="34" t="s">
        <v>37</v>
      </c>
      <c r="N49" s="30"/>
      <c r="O49" s="30"/>
    </row>
    <row r="50" spans="2:15" ht="10.5" customHeight="1">
      <c r="B50" s="30" t="s">
        <v>53</v>
      </c>
      <c r="C50" s="30"/>
      <c r="D50" s="30"/>
      <c r="E50" s="30">
        <v>40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t="5.2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10.5" customHeight="1">
      <c r="B52" s="37" t="s">
        <v>54</v>
      </c>
      <c r="C52" s="37"/>
      <c r="D52" s="37"/>
      <c r="E52" s="37"/>
      <c r="F52" s="37"/>
      <c r="G52" s="37" t="s">
        <v>55</v>
      </c>
      <c r="H52" s="37"/>
      <c r="I52" s="37"/>
      <c r="J52" s="37"/>
      <c r="K52" s="37"/>
      <c r="L52" s="38"/>
      <c r="M52" s="38"/>
      <c r="N52" s="38"/>
      <c r="O52" s="38"/>
    </row>
    <row r="53" spans="2:15" ht="5.2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2:15" ht="10.5" customHeight="1">
      <c r="B54" s="30"/>
      <c r="C54" s="30" t="s">
        <v>56</v>
      </c>
      <c r="D54" s="30"/>
      <c r="E54" s="30"/>
      <c r="F54" s="39" t="s">
        <v>57</v>
      </c>
      <c r="G54" s="39"/>
      <c r="H54" s="39"/>
      <c r="I54" s="39"/>
      <c r="J54" s="39"/>
      <c r="K54" s="39"/>
      <c r="L54" s="30"/>
      <c r="M54" s="30"/>
      <c r="N54" s="30"/>
      <c r="O54" s="30"/>
    </row>
    <row r="55" spans="2:15" ht="10.5" customHeight="1">
      <c r="B55" s="30"/>
      <c r="C55" s="30"/>
      <c r="D55" s="30"/>
      <c r="E55" s="30"/>
      <c r="F55" s="39" t="s">
        <v>58</v>
      </c>
      <c r="G55" s="39"/>
      <c r="H55" s="39"/>
      <c r="I55" s="39"/>
      <c r="J55" s="39"/>
      <c r="K55" s="39"/>
      <c r="L55" s="30"/>
      <c r="M55" s="30"/>
      <c r="N55" s="30"/>
      <c r="O55" s="30"/>
    </row>
    <row r="56" spans="2:15" ht="10.5" customHeight="1">
      <c r="B56" s="30"/>
      <c r="C56" s="30"/>
      <c r="D56" s="30"/>
      <c r="E56" s="30"/>
      <c r="F56" s="39" t="s">
        <v>59</v>
      </c>
      <c r="G56" s="39"/>
      <c r="H56" s="39"/>
      <c r="I56" s="39"/>
      <c r="J56" s="39"/>
      <c r="K56" s="39"/>
      <c r="L56" s="30"/>
      <c r="M56" s="30"/>
      <c r="N56" s="30"/>
      <c r="O56" s="30"/>
    </row>
    <row r="57" spans="2:15" ht="5.25" customHeight="1">
      <c r="B57" s="30"/>
      <c r="C57" s="30"/>
      <c r="D57" s="30"/>
      <c r="E57" s="30"/>
      <c r="F57" s="30"/>
      <c r="G57" s="30"/>
      <c r="H57" s="40"/>
      <c r="I57" s="30"/>
      <c r="J57" s="30"/>
      <c r="K57" s="30"/>
      <c r="L57" s="41"/>
      <c r="M57" s="30"/>
      <c r="N57" s="30"/>
      <c r="O57" s="30"/>
    </row>
    <row r="58" spans="2:15" ht="10.5" customHeight="1">
      <c r="B58" s="30"/>
      <c r="C58" s="30" t="s">
        <v>60</v>
      </c>
      <c r="D58" s="30"/>
      <c r="E58" s="30"/>
      <c r="F58" s="30"/>
      <c r="G58" s="30" t="s">
        <v>61</v>
      </c>
      <c r="H58" s="40">
        <v>2</v>
      </c>
      <c r="I58" s="30"/>
      <c r="J58" s="30"/>
      <c r="K58" s="30" t="s">
        <v>62</v>
      </c>
      <c r="L58" s="41">
        <v>1.75</v>
      </c>
      <c r="M58" s="30"/>
      <c r="N58" s="30"/>
      <c r="O58" s="30"/>
    </row>
    <row r="59" spans="2:15" ht="10.5" customHeight="1">
      <c r="B59" s="30"/>
      <c r="C59" s="30" t="s">
        <v>63</v>
      </c>
      <c r="D59" s="30"/>
      <c r="E59" s="30"/>
      <c r="F59" s="30"/>
      <c r="G59" s="30" t="s">
        <v>61</v>
      </c>
      <c r="H59" s="40">
        <v>2.85</v>
      </c>
      <c r="I59" s="30"/>
      <c r="J59" s="30"/>
      <c r="K59" s="30" t="s">
        <v>62</v>
      </c>
      <c r="L59" s="40">
        <v>2.49</v>
      </c>
      <c r="M59" s="30"/>
      <c r="N59" s="30"/>
      <c r="O59" s="30"/>
    </row>
    <row r="60" spans="2:15" ht="10.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10.5" customHeight="1">
      <c r="B61" s="30"/>
      <c r="C61" s="30" t="s">
        <v>64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0.5" customHeight="1">
      <c r="B62" s="30"/>
      <c r="C62" s="30" t="s">
        <v>65</v>
      </c>
      <c r="D62" s="30"/>
      <c r="E62" s="30"/>
      <c r="F62" s="30"/>
      <c r="G62" s="30"/>
      <c r="H62" s="30" t="s">
        <v>66</v>
      </c>
      <c r="I62" s="30"/>
      <c r="J62" s="30"/>
      <c r="K62" s="42"/>
      <c r="L62" s="30" t="s">
        <v>67</v>
      </c>
      <c r="M62" s="30" t="s">
        <v>68</v>
      </c>
      <c r="N62" s="30"/>
      <c r="O62" s="30"/>
    </row>
    <row r="63" spans="2:15" ht="10.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0.5" customHeight="1">
      <c r="B64" s="30"/>
      <c r="C64" s="43" t="s">
        <v>69</v>
      </c>
      <c r="D64" s="43"/>
      <c r="E64" s="43"/>
      <c r="F64" s="43"/>
      <c r="G64" s="43"/>
      <c r="H64" s="43"/>
      <c r="I64" s="43"/>
      <c r="J64" s="43"/>
      <c r="K64" s="43"/>
      <c r="L64" s="30"/>
      <c r="M64" s="30"/>
      <c r="N64" s="30"/>
      <c r="O64" s="30"/>
    </row>
    <row r="65" spans="2:15" ht="10.5" customHeight="1">
      <c r="B65" s="30"/>
      <c r="C65" s="11" t="s">
        <v>70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2:15" ht="10.5" customHeight="1">
      <c r="B66" s="30"/>
      <c r="C66" s="1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2:15" ht="10.5" customHeight="1">
      <c r="B67" s="30"/>
      <c r="C67" s="44" t="s">
        <v>71</v>
      </c>
      <c r="D67" s="45"/>
      <c r="E67" s="45"/>
      <c r="F67" s="45"/>
      <c r="G67" s="45"/>
      <c r="H67" s="45"/>
      <c r="I67" s="45"/>
      <c r="J67" s="45"/>
      <c r="K67" s="30"/>
      <c r="L67" s="30"/>
      <c r="M67" s="30"/>
      <c r="N67" s="30"/>
      <c r="O67" s="30"/>
    </row>
    <row r="68" ht="3.75" customHeight="1"/>
    <row r="69" spans="3:14" ht="15.75" customHeight="1">
      <c r="C69" s="46" t="s">
        <v>72</v>
      </c>
      <c r="D69" s="47"/>
      <c r="E69" s="47"/>
      <c r="F69" s="47"/>
      <c r="G69" s="47"/>
      <c r="H69" s="47"/>
      <c r="I69" s="47"/>
      <c r="J69" s="48"/>
      <c r="K69" s="49"/>
      <c r="L69" s="50"/>
      <c r="M69" s="50"/>
      <c r="N69" s="51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2013-11-08T08:09:45Z</dcterms:created>
  <dcterms:modified xsi:type="dcterms:W3CDTF">2013-11-08T08:26:48Z</dcterms:modified>
  <cp:category/>
  <cp:version/>
  <cp:contentType/>
  <cp:contentStatus/>
</cp:coreProperties>
</file>