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<sst xmlns="http://schemas.openxmlformats.org/spreadsheetml/2006/main" count="74" uniqueCount="69">
  <si>
    <t>GEWEST BEIDE - VLAANDEREN</t>
  </si>
  <si>
    <t>sportjaar :</t>
  </si>
  <si>
    <t>2013-2014</t>
  </si>
  <si>
    <t xml:space="preserve">DISTRICT :  </t>
  </si>
  <si>
    <t>KAMPIOENSCHAP VAN BELGIE : 5°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</si>
  <si>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</si>
  <si>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</si>
  <si>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</si>
  <si>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</si>
  <si>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</si>
  <si>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</si>
  <si>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</si>
  <si>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</si>
  <si>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</si>
  <si>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</si>
  <si>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</si>
  <si>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ROSSEL Francis</t>
  </si>
  <si>
    <t>UN</t>
  </si>
  <si>
    <t>MEIRSMAN Rudy</t>
  </si>
  <si>
    <t>KGBA</t>
  </si>
  <si>
    <t>PLATEAU Tiani</t>
  </si>
  <si>
    <t>EWH</t>
  </si>
  <si>
    <t>DEVRIENDT Eric</t>
  </si>
  <si>
    <t>BVG</t>
  </si>
  <si>
    <t>VAN FLETEREN Piet</t>
  </si>
  <si>
    <t>K.BCAW</t>
  </si>
  <si>
    <t>VANDENBERGHE Pascal</t>
  </si>
  <si>
    <t>K&amp;V</t>
  </si>
  <si>
    <t>HOFMAN Hugo</t>
  </si>
  <si>
    <t>KOTM</t>
  </si>
  <si>
    <t>TEMMERMAN Eduard</t>
  </si>
  <si>
    <t>VAN DE CASTEELE Henri</t>
  </si>
  <si>
    <t>MOEYKENS Biacio</t>
  </si>
  <si>
    <t>ED</t>
  </si>
  <si>
    <t>MOEYKENS Michel</t>
  </si>
  <si>
    <t>RAES Freddy</t>
  </si>
  <si>
    <t>K.ME</t>
  </si>
  <si>
    <t>JANSSENS Rony</t>
  </si>
  <si>
    <t>DISTRICTFINALE</t>
  </si>
  <si>
    <t>* DEELNEMERS</t>
  </si>
  <si>
    <t xml:space="preserve">Al deze wedstrijden worden gespeeld in </t>
  </si>
  <si>
    <t>Tel: 0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</si>
  <si>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</si>
  <si>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</si>
  <si>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</si>
  <si>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</si>
  <si>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</si>
  <si>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</si>
  <si>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</si>
  <si>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</si>
  <si>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</si>
  <si>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</si>
  <si>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</si>
  <si>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 xml:space="preserve">DE MEYER Rudi  of afgevaardigde </t>
  </si>
  <si>
    <t>472 / 64 08 74</t>
  </si>
  <si>
    <t>Reibroeckstraat, 33 9940 Evergem</t>
  </si>
  <si>
    <t>GENT</t>
  </si>
  <si>
    <t>Poule 1</t>
  </si>
  <si>
    <t>Poule 2</t>
  </si>
  <si>
    <t>Poule 3</t>
  </si>
  <si>
    <t>KKOTM</t>
  </si>
  <si>
    <t>KEWH</t>
  </si>
  <si>
    <t>B.C. EDELWEISS</t>
  </si>
  <si>
    <t>Café  "TRAPKES  OP "</t>
  </si>
  <si>
    <t>UITSLAGEN BINNEN 24 UUR NAAR DSB</t>
  </si>
  <si>
    <t>Meuleman Rudy                        0486 / 36 92 21                              rudy.meuleman@telenet.be</t>
  </si>
  <si>
    <t>Op  zaterdag 25 jan. 2014.</t>
  </si>
  <si>
    <t>22/23 mrt 2014</t>
  </si>
  <si>
    <t>om 14u00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</si>
</sst>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" fontId="21" fillId="20" borderId="0" xfId="59" applyNumberFormat="1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1" fontId="20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" fontId="30" fillId="0" borderId="0" xfId="59" applyNumberFormat="1" applyFont="1" applyAlignment="1">
      <alignment horizontal="center"/>
      <protection/>
    </xf>
    <xf numFmtId="0" fontId="30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1" fontId="12" fillId="0" borderId="0" xfId="59" applyNumberFormat="1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1" fontId="23" fillId="0" borderId="18" xfId="59" applyNumberFormat="1" applyFont="1" applyBorder="1" applyAlignment="1">
      <alignment horizontal="center"/>
      <protection/>
    </xf>
    <xf numFmtId="0" fontId="23" fillId="0" borderId="19" xfId="59" applyFont="1" applyBorder="1" applyAlignment="1">
      <alignment horizontal="center"/>
      <protection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33" fillId="0" borderId="0" xfId="0" applyFont="1" applyAlignment="1">
      <alignment/>
    </xf>
    <xf numFmtId="1" fontId="34" fillId="0" borderId="0" xfId="0" applyNumberFormat="1" applyFont="1" applyAlignment="1">
      <alignment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  <xf numFmtId="0" fontId="35" fillId="0" borderId="0" xfId="0" applyFont="1" applyAlignment="1">
      <alignment/>
    </xf>
    <xf numFmtId="0" fontId="18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09%20CRITERIA%20INVULBLADEN\2013-2014\uitslagen%20voorronde%20+%20kal%20districtfinales%202013-2014\bandstoten%20KB\VL_V_%205%20band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8426</v>
          </cell>
          <cell r="B292" t="str">
            <v>MOEYKENS Michel</v>
          </cell>
          <cell r="C292" t="str">
            <v>K.BCAW</v>
          </cell>
        </row>
        <row r="293">
          <cell r="A293">
            <v>7684</v>
          </cell>
          <cell r="B293" t="str">
            <v>VLAEMINCK Gilbert</v>
          </cell>
          <cell r="C293" t="str">
            <v>K.BCAW</v>
          </cell>
        </row>
        <row r="294">
          <cell r="A294">
            <v>8347</v>
          </cell>
          <cell r="B294" t="str">
            <v>BUYENS Pascal</v>
          </cell>
          <cell r="C294" t="str">
            <v>ROY</v>
          </cell>
        </row>
        <row r="295">
          <cell r="A295">
            <v>9262</v>
          </cell>
          <cell r="B295" t="str">
            <v>CLAEYS Hubert</v>
          </cell>
          <cell r="C295" t="str">
            <v>ROY</v>
          </cell>
        </row>
        <row r="296">
          <cell r="A296">
            <v>9263</v>
          </cell>
          <cell r="B296" t="str">
            <v>DE VOS Guido</v>
          </cell>
          <cell r="C296" t="str">
            <v>ROY</v>
          </cell>
        </row>
        <row r="297">
          <cell r="A297">
            <v>8886</v>
          </cell>
          <cell r="B297" t="str">
            <v>DELTENRE Pascal</v>
          </cell>
          <cell r="C297" t="str">
            <v>ROY</v>
          </cell>
        </row>
        <row r="298">
          <cell r="A298">
            <v>8125</v>
          </cell>
          <cell r="B298" t="str">
            <v>LANDRIEU Jan</v>
          </cell>
          <cell r="C298" t="str">
            <v>ROY</v>
          </cell>
        </row>
        <row r="299">
          <cell r="A299">
            <v>9264</v>
          </cell>
          <cell r="B299" t="str">
            <v>REYCHLER Hedwig</v>
          </cell>
          <cell r="C299" t="str">
            <v>ROY</v>
          </cell>
        </row>
        <row r="300">
          <cell r="A300">
            <v>8887</v>
          </cell>
          <cell r="B300" t="str">
            <v>VAN LANCKER Marc</v>
          </cell>
          <cell r="C300" t="str">
            <v>ROY</v>
          </cell>
        </row>
        <row r="301">
          <cell r="A301">
            <v>4506</v>
          </cell>
          <cell r="B301" t="str">
            <v>BRACKE Tom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8530</v>
          </cell>
          <cell r="B303" t="str">
            <v>DEMIRGIOCLU Fuat</v>
          </cell>
          <cell r="C303" t="str">
            <v>KAS</v>
          </cell>
        </row>
        <row r="304">
          <cell r="A304">
            <v>9265</v>
          </cell>
          <cell r="B304" t="str">
            <v>DE ROO Jean-Pierre</v>
          </cell>
          <cell r="C304" t="str">
            <v>KAS</v>
          </cell>
        </row>
        <row r="305">
          <cell r="A305" t="str">
            <v>4476B</v>
          </cell>
          <cell r="B305" t="str">
            <v>DE VISSCHER Willy</v>
          </cell>
          <cell r="C305" t="str">
            <v>KAS</v>
          </cell>
        </row>
        <row r="306">
          <cell r="A306">
            <v>4424</v>
          </cell>
          <cell r="B306" t="str">
            <v>DOBBELAERE Tony</v>
          </cell>
          <cell r="C306" t="str">
            <v>KAS</v>
          </cell>
        </row>
        <row r="307">
          <cell r="A307">
            <v>4513</v>
          </cell>
          <cell r="B307" t="str">
            <v>DUYTSCHAEVER Peter</v>
          </cell>
          <cell r="C307" t="str">
            <v>KAS</v>
          </cell>
        </row>
        <row r="308">
          <cell r="A308" t="str">
            <v>4514B</v>
          </cell>
          <cell r="B308" t="str">
            <v>DUYTSCHAEVER Roger</v>
          </cell>
          <cell r="C308" t="str">
            <v>KAS</v>
          </cell>
        </row>
        <row r="309">
          <cell r="A309">
            <v>7207</v>
          </cell>
          <cell r="B309" t="str">
            <v>FEYS Georges</v>
          </cell>
          <cell r="C309" t="str">
            <v>KAS</v>
          </cell>
        </row>
        <row r="310">
          <cell r="A310">
            <v>4516</v>
          </cell>
          <cell r="B310" t="str">
            <v>FEYS Gunter</v>
          </cell>
          <cell r="C310" t="str">
            <v>KAS</v>
          </cell>
        </row>
        <row r="311">
          <cell r="A311">
            <v>8068</v>
          </cell>
          <cell r="B311" t="str">
            <v>KAHRAMAN Murat</v>
          </cell>
          <cell r="C311" t="str">
            <v>KAS</v>
          </cell>
        </row>
        <row r="312">
          <cell r="A312">
            <v>4550</v>
          </cell>
          <cell r="B312" t="str">
            <v>KESTELOOT Patrick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4524</v>
          </cell>
          <cell r="B314" t="str">
            <v>RODTS Piet</v>
          </cell>
          <cell r="C314" t="str">
            <v>KAS</v>
          </cell>
        </row>
        <row r="315">
          <cell r="A315">
            <v>4402</v>
          </cell>
          <cell r="B315" t="str">
            <v>ROELS Roger</v>
          </cell>
          <cell r="C315" t="str">
            <v>KAS</v>
          </cell>
        </row>
        <row r="316">
          <cell r="A316">
            <v>8895</v>
          </cell>
          <cell r="B316" t="str">
            <v>SAMODESTO José</v>
          </cell>
          <cell r="C316" t="str">
            <v>KAS</v>
          </cell>
        </row>
        <row r="317">
          <cell r="A317">
            <v>4526</v>
          </cell>
          <cell r="B317" t="str">
            <v>VAN DE VELDE Marc</v>
          </cell>
          <cell r="C317" t="str">
            <v>KAS</v>
          </cell>
        </row>
        <row r="318">
          <cell r="A318">
            <v>8070</v>
          </cell>
          <cell r="B318" t="str">
            <v>VAN KERCKHOVE Willem</v>
          </cell>
          <cell r="C318" t="str">
            <v>KAS</v>
          </cell>
        </row>
        <row r="319">
          <cell r="A319">
            <v>7209</v>
          </cell>
          <cell r="B319" t="str">
            <v>VAN WAEYENBERGHE Carlos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 t="str">
            <v>4567B</v>
          </cell>
          <cell r="B321" t="str">
            <v>VLERICK Raf</v>
          </cell>
          <cell r="C321" t="str">
            <v>KAS</v>
          </cell>
        </row>
        <row r="322">
          <cell r="A322">
            <v>7478</v>
          </cell>
          <cell r="B322" t="str">
            <v>BAUMGARTE Cees</v>
          </cell>
          <cell r="C322" t="str">
            <v>K.EBC</v>
          </cell>
        </row>
        <row r="323">
          <cell r="A323">
            <v>6090</v>
          </cell>
          <cell r="B323" t="str">
            <v>BERGMANS Dionisius</v>
          </cell>
          <cell r="C323" t="str">
            <v>K.EBC</v>
          </cell>
        </row>
        <row r="324">
          <cell r="A324">
            <v>8896</v>
          </cell>
          <cell r="B324" t="str">
            <v>BOELENS Nils</v>
          </cell>
          <cell r="C324" t="str">
            <v>K.EBC</v>
          </cell>
        </row>
        <row r="325">
          <cell r="A325">
            <v>9057</v>
          </cell>
          <cell r="B325" t="str">
            <v>BONTE William</v>
          </cell>
          <cell r="C325" t="str">
            <v>K.EBC</v>
          </cell>
        </row>
        <row r="326">
          <cell r="A326">
            <v>6095</v>
          </cell>
          <cell r="B326" t="str">
            <v>COOLS Willy</v>
          </cell>
          <cell r="C326" t="str">
            <v>K.EBC</v>
          </cell>
        </row>
        <row r="327">
          <cell r="A327">
            <v>4473</v>
          </cell>
          <cell r="B327" t="str">
            <v>DE BAETS Ronny</v>
          </cell>
          <cell r="C327" t="str">
            <v>K.EBC</v>
          </cell>
        </row>
        <row r="328">
          <cell r="A328">
            <v>4539</v>
          </cell>
          <cell r="B328" t="str">
            <v>DE MIL Christiaan</v>
          </cell>
          <cell r="C328" t="str">
            <v>K.EBC</v>
          </cell>
        </row>
        <row r="329">
          <cell r="A329">
            <v>4395</v>
          </cell>
          <cell r="B329" t="str">
            <v>DE PAEPE Roland</v>
          </cell>
          <cell r="C329" t="str">
            <v>K.EBC</v>
          </cell>
        </row>
        <row r="330">
          <cell r="A330">
            <v>4446</v>
          </cell>
          <cell r="B330" t="str">
            <v>FOURNEAU Alain</v>
          </cell>
          <cell r="C330" t="str">
            <v>K.EBC</v>
          </cell>
        </row>
        <row r="331">
          <cell r="A331">
            <v>7474</v>
          </cell>
          <cell r="B331" t="str">
            <v>GEIRNAERT Marc</v>
          </cell>
          <cell r="C331" t="str">
            <v>K.EBC</v>
          </cell>
        </row>
        <row r="332">
          <cell r="A332">
            <v>4544</v>
          </cell>
          <cell r="B332" t="str">
            <v>GEVAERT Michel</v>
          </cell>
          <cell r="C332" t="str">
            <v>K.EBC</v>
          </cell>
        </row>
        <row r="333">
          <cell r="A333">
            <v>4545</v>
          </cell>
          <cell r="B333" t="str">
            <v>GOETHALS Armand</v>
          </cell>
          <cell r="C333" t="str">
            <v>K.EBC</v>
          </cell>
        </row>
        <row r="334">
          <cell r="A334">
            <v>5769</v>
          </cell>
          <cell r="B334" t="str">
            <v>HAERENS Raf</v>
          </cell>
          <cell r="C334" t="str">
            <v>K.EBC</v>
          </cell>
        </row>
        <row r="335">
          <cell r="A335">
            <v>9266</v>
          </cell>
          <cell r="B335" t="str">
            <v>HENSKENS Toine</v>
          </cell>
          <cell r="C335" t="str">
            <v>K.EBC</v>
          </cell>
        </row>
        <row r="336">
          <cell r="A336">
            <v>5015</v>
          </cell>
          <cell r="B336" t="str">
            <v>HIMSCHOOT Daniel</v>
          </cell>
          <cell r="C336" t="str">
            <v>K.EBC</v>
          </cell>
        </row>
        <row r="337">
          <cell r="A337">
            <v>4548</v>
          </cell>
          <cell r="B337" t="str">
            <v>IMMESOETE Amaat</v>
          </cell>
          <cell r="C337" t="str">
            <v>K.EBC</v>
          </cell>
        </row>
        <row r="338">
          <cell r="A338">
            <v>9267</v>
          </cell>
          <cell r="B338" t="str">
            <v>JANSSEN Willem</v>
          </cell>
          <cell r="C338" t="str">
            <v>K.EBC</v>
          </cell>
        </row>
        <row r="339">
          <cell r="A339">
            <v>9268</v>
          </cell>
          <cell r="B339" t="str">
            <v>KIVITS Erwin</v>
          </cell>
          <cell r="C339" t="str">
            <v>K.EBC</v>
          </cell>
        </row>
        <row r="340">
          <cell r="A340">
            <v>8659</v>
          </cell>
          <cell r="B340" t="str">
            <v>LAMPAERT Eddy</v>
          </cell>
          <cell r="C340" t="str">
            <v>K.EBC</v>
          </cell>
        </row>
        <row r="341">
          <cell r="A341">
            <v>8656</v>
          </cell>
          <cell r="B341" t="str">
            <v>MELKEBEKE Julien</v>
          </cell>
          <cell r="C341" t="str">
            <v>K.EBC</v>
          </cell>
        </row>
        <row r="342">
          <cell r="A342">
            <v>1022</v>
          </cell>
          <cell r="B342" t="str">
            <v>MENHEER Leslie</v>
          </cell>
          <cell r="C342" t="str">
            <v>K.EBC</v>
          </cell>
        </row>
        <row r="343">
          <cell r="A343">
            <v>7036</v>
          </cell>
          <cell r="B343" t="str">
            <v>MISMAN Eddy</v>
          </cell>
          <cell r="C343" t="str">
            <v>K.EBC</v>
          </cell>
        </row>
        <row r="344">
          <cell r="A344">
            <v>4558</v>
          </cell>
          <cell r="B344" t="str">
            <v>SIMOENS Wilfried</v>
          </cell>
          <cell r="C344" t="str">
            <v>K.EBC</v>
          </cell>
        </row>
        <row r="345">
          <cell r="A345">
            <v>4482</v>
          </cell>
          <cell r="B345" t="str">
            <v>STAELENS Freddy</v>
          </cell>
          <cell r="C345" t="str">
            <v>K.EBC</v>
          </cell>
        </row>
        <row r="346">
          <cell r="A346">
            <v>4559</v>
          </cell>
          <cell r="B346" t="str">
            <v>STANDAERT Arthur</v>
          </cell>
          <cell r="C346" t="str">
            <v>K.EBC</v>
          </cell>
        </row>
        <row r="347">
          <cell r="A347">
            <v>4560</v>
          </cell>
          <cell r="B347" t="str">
            <v>STANDAERT Peter</v>
          </cell>
          <cell r="C347" t="str">
            <v>K.EBC</v>
          </cell>
        </row>
        <row r="348">
          <cell r="A348">
            <v>4609</v>
          </cell>
          <cell r="B348" t="str">
            <v>VAN ACKER Jan</v>
          </cell>
          <cell r="C348" t="str">
            <v>K.EBC</v>
          </cell>
        </row>
        <row r="349">
          <cell r="A349">
            <v>7312</v>
          </cell>
          <cell r="B349" t="str">
            <v>VAN ACKER Johan</v>
          </cell>
          <cell r="C349" t="str">
            <v>K.EBC</v>
          </cell>
        </row>
        <row r="350">
          <cell r="A350">
            <v>6094</v>
          </cell>
          <cell r="B350" t="str">
            <v>VAN ACKER Steven</v>
          </cell>
          <cell r="C350" t="str">
            <v>K.EBC</v>
          </cell>
        </row>
        <row r="351">
          <cell r="A351">
            <v>4561</v>
          </cell>
          <cell r="B351" t="str">
            <v>VAN DAMME Etienne</v>
          </cell>
          <cell r="C351" t="str">
            <v>K.EBC</v>
          </cell>
        </row>
        <row r="352">
          <cell r="A352">
            <v>6097</v>
          </cell>
          <cell r="B352" t="str">
            <v>VAN DE VOORDE Johan</v>
          </cell>
          <cell r="C352" t="str">
            <v>K.EBC</v>
          </cell>
        </row>
        <row r="353">
          <cell r="A353">
            <v>4490</v>
          </cell>
          <cell r="B353" t="str">
            <v>VAN LANCKER Pierre</v>
          </cell>
          <cell r="C353" t="str">
            <v>K.EBC</v>
          </cell>
        </row>
        <row r="354">
          <cell r="A354">
            <v>6096</v>
          </cell>
          <cell r="B354" t="str">
            <v>VAN REETH Rudy</v>
          </cell>
          <cell r="C354" t="str">
            <v>K.EBC</v>
          </cell>
        </row>
        <row r="355">
          <cell r="A355">
            <v>4567</v>
          </cell>
          <cell r="B355" t="str">
            <v>VLERICK Raf</v>
          </cell>
          <cell r="C355" t="str">
            <v>K.EBC</v>
          </cell>
        </row>
        <row r="356">
          <cell r="A356">
            <v>6709</v>
          </cell>
          <cell r="B356" t="str">
            <v>WELVAERT Yves</v>
          </cell>
          <cell r="C356" t="str">
            <v>K.EBC</v>
          </cell>
        </row>
        <row r="357">
          <cell r="A357">
            <v>7808</v>
          </cell>
          <cell r="B357" t="str">
            <v>BAUWENS Filip</v>
          </cell>
          <cell r="C357" t="str">
            <v>UN</v>
          </cell>
        </row>
        <row r="358">
          <cell r="A358">
            <v>4392</v>
          </cell>
          <cell r="B358" t="str">
            <v>BOELAERT Eddie</v>
          </cell>
          <cell r="C358" t="str">
            <v>UN</v>
          </cell>
        </row>
        <row r="359">
          <cell r="A359">
            <v>9070</v>
          </cell>
          <cell r="B359" t="str">
            <v>CALUWAERTS Frederick</v>
          </cell>
          <cell r="C359" t="str">
            <v>UN</v>
          </cell>
        </row>
        <row r="360">
          <cell r="A360">
            <v>8063</v>
          </cell>
          <cell r="B360" t="str">
            <v>COPPENS Christiaan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4514</v>
          </cell>
          <cell r="B363" t="str">
            <v>DUYTSCHAEVER Roger</v>
          </cell>
          <cell r="C363" t="str">
            <v>UN</v>
          </cell>
        </row>
        <row r="364">
          <cell r="A364">
            <v>7303</v>
          </cell>
          <cell r="B364" t="str">
            <v>FRANCK Franky</v>
          </cell>
          <cell r="C364" t="str">
            <v>UN</v>
          </cell>
        </row>
        <row r="365">
          <cell r="A365">
            <v>9269</v>
          </cell>
          <cell r="B365" t="str">
            <v>GEIRNAERT Emile</v>
          </cell>
          <cell r="C365" t="str">
            <v>UN</v>
          </cell>
        </row>
        <row r="366">
          <cell r="A366">
            <v>4573</v>
          </cell>
          <cell r="B366" t="str">
            <v>HEREMANS Erwin</v>
          </cell>
          <cell r="C366" t="str">
            <v>UN</v>
          </cell>
        </row>
        <row r="367">
          <cell r="A367">
            <v>4435</v>
          </cell>
          <cell r="B367" t="str">
            <v>HERREMAN Roger</v>
          </cell>
          <cell r="C367" t="str">
            <v>UN</v>
          </cell>
        </row>
        <row r="368">
          <cell r="A368">
            <v>4574</v>
          </cell>
          <cell r="B368" t="str">
            <v>HOFMAN Raf</v>
          </cell>
          <cell r="C368" t="str">
            <v>UN</v>
          </cell>
        </row>
        <row r="369">
          <cell r="A369">
            <v>4400</v>
          </cell>
          <cell r="B369" t="str">
            <v>LAMBOTTE Rik</v>
          </cell>
          <cell r="C369" t="str">
            <v>UN</v>
          </cell>
        </row>
        <row r="370">
          <cell r="A370">
            <v>4551</v>
          </cell>
          <cell r="B370" t="str">
            <v>LEMAN Gwen</v>
          </cell>
          <cell r="C370" t="str">
            <v>UN</v>
          </cell>
        </row>
        <row r="371">
          <cell r="A371">
            <v>4552</v>
          </cell>
          <cell r="B371" t="str">
            <v>LEMAN Willy</v>
          </cell>
          <cell r="C371" t="str">
            <v>UN</v>
          </cell>
        </row>
        <row r="372">
          <cell r="A372">
            <v>4519</v>
          </cell>
          <cell r="B372" t="str">
            <v>MALFAIT Michel</v>
          </cell>
          <cell r="C372" t="str">
            <v>UN</v>
          </cell>
        </row>
        <row r="373">
          <cell r="A373">
            <v>4520</v>
          </cell>
          <cell r="B373" t="str">
            <v>MARTENS Johan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9069</v>
          </cell>
          <cell r="B376" t="str">
            <v>SOMNEL Noël</v>
          </cell>
          <cell r="C376" t="str">
            <v>UN</v>
          </cell>
        </row>
        <row r="377">
          <cell r="A377">
            <v>8660</v>
          </cell>
          <cell r="B377" t="str">
            <v>TEMMERMAN Eduard</v>
          </cell>
          <cell r="C377" t="str">
            <v>UN</v>
          </cell>
        </row>
        <row r="378">
          <cell r="A378">
            <v>9293</v>
          </cell>
          <cell r="B378" t="str">
            <v>VAN HIJFTE Frans</v>
          </cell>
          <cell r="C378" t="str">
            <v>UN</v>
          </cell>
        </row>
        <row r="379">
          <cell r="A379">
            <v>4581</v>
          </cell>
          <cell r="B379" t="str">
            <v>VAN HOOYDONK Guy</v>
          </cell>
          <cell r="C379" t="str">
            <v>UN</v>
          </cell>
        </row>
        <row r="380">
          <cell r="A380">
            <v>4582</v>
          </cell>
          <cell r="B380" t="str">
            <v>VAN LIERDE Etienne</v>
          </cell>
          <cell r="C380" t="str">
            <v>UN</v>
          </cell>
        </row>
        <row r="381">
          <cell r="A381">
            <v>4413</v>
          </cell>
          <cell r="B381" t="str">
            <v>VAN MEENEN Frederik</v>
          </cell>
          <cell r="C381" t="str">
            <v>UN</v>
          </cell>
        </row>
        <row r="382">
          <cell r="A382">
            <v>4583</v>
          </cell>
          <cell r="B382" t="str">
            <v>VAN SPEYBROECK Pierre</v>
          </cell>
          <cell r="C382" t="str">
            <v>UN</v>
          </cell>
        </row>
        <row r="383">
          <cell r="A383">
            <v>6930</v>
          </cell>
          <cell r="B383" t="str">
            <v>VERHELST Daniel</v>
          </cell>
          <cell r="C383" t="str">
            <v>UN</v>
          </cell>
        </row>
        <row r="384">
          <cell r="A384">
            <v>8168</v>
          </cell>
          <cell r="B384" t="str">
            <v>VERWEE Julien</v>
          </cell>
          <cell r="C384" t="str">
            <v>UN</v>
          </cell>
        </row>
        <row r="385">
          <cell r="A385">
            <v>7471</v>
          </cell>
          <cell r="B385" t="str">
            <v>WIELEMANS Gustaaf</v>
          </cell>
          <cell r="C385" t="str">
            <v>UN</v>
          </cell>
        </row>
        <row r="386">
          <cell r="A386">
            <v>4531</v>
          </cell>
          <cell r="B386" t="str">
            <v>WULFRANCK Luc</v>
          </cell>
          <cell r="C386" t="str">
            <v>UN</v>
          </cell>
        </row>
        <row r="387">
          <cell r="A387" t="str">
            <v>00122</v>
          </cell>
          <cell r="B387" t="str">
            <v>DE BRAEKELEIR Gilbert</v>
          </cell>
          <cell r="C387" t="str">
            <v>KGBA</v>
          </cell>
        </row>
        <row r="388">
          <cell r="A388">
            <v>4950</v>
          </cell>
          <cell r="B388" t="str">
            <v>DE CONINCK Achille</v>
          </cell>
          <cell r="C388" t="str">
            <v>KGBA</v>
          </cell>
        </row>
        <row r="389">
          <cell r="A389">
            <v>7046</v>
          </cell>
          <cell r="B389" t="str">
            <v>DE GRAEVE Peter</v>
          </cell>
          <cell r="C389" t="str">
            <v>KGBA</v>
          </cell>
        </row>
        <row r="390">
          <cell r="A390" t="str">
            <v>7461B</v>
          </cell>
          <cell r="B390" t="str">
            <v>GRIMON Johan</v>
          </cell>
          <cell r="C390" t="str">
            <v>KGBA</v>
          </cell>
        </row>
        <row r="391">
          <cell r="A391">
            <v>4597</v>
          </cell>
          <cell r="B391" t="str">
            <v>HENDERICK Paul</v>
          </cell>
          <cell r="C391" t="str">
            <v>KGBA</v>
          </cell>
        </row>
        <row r="392">
          <cell r="A392">
            <v>9072</v>
          </cell>
          <cell r="B392" t="str">
            <v>MEIRSMAN Rudy</v>
          </cell>
          <cell r="C392" t="str">
            <v>KGBA</v>
          </cell>
        </row>
        <row r="393">
          <cell r="A393">
            <v>5208</v>
          </cell>
          <cell r="B393" t="str">
            <v>VAN HAMME Rudiger</v>
          </cell>
          <cell r="C393" t="str">
            <v>KGBA</v>
          </cell>
        </row>
        <row r="394">
          <cell r="A394">
            <v>9071</v>
          </cell>
          <cell r="B394" t="str">
            <v>VANDOMMELE Johan</v>
          </cell>
          <cell r="C394" t="str">
            <v>KGBA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6">
          <cell r="A396">
            <v>9054</v>
          </cell>
          <cell r="B396" t="str">
            <v>HOFMAN Hugo</v>
          </cell>
          <cell r="C396" t="str">
            <v>KOTM</v>
          </cell>
        </row>
        <row r="397">
          <cell r="A397">
            <v>4617</v>
          </cell>
          <cell r="B397" t="str">
            <v>JANSSENS Marcel</v>
          </cell>
          <cell r="C397" t="str">
            <v>KOTM</v>
          </cell>
        </row>
        <row r="398">
          <cell r="A398">
            <v>4497</v>
          </cell>
          <cell r="B398" t="str">
            <v>AVERMAETE Wim</v>
          </cell>
          <cell r="C398" t="str">
            <v>K.ME</v>
          </cell>
        </row>
        <row r="399">
          <cell r="A399">
            <v>6417</v>
          </cell>
          <cell r="B399" t="str">
            <v>BLOMME Jean-Thierry</v>
          </cell>
          <cell r="C399" t="str">
            <v>K.ME</v>
          </cell>
        </row>
        <row r="400">
          <cell r="A400">
            <v>8666</v>
          </cell>
          <cell r="B400" t="str">
            <v>BRACKE André</v>
          </cell>
          <cell r="C400" t="str">
            <v>K.ME</v>
          </cell>
        </row>
        <row r="401">
          <cell r="A401">
            <v>6715</v>
          </cell>
          <cell r="B401" t="str">
            <v>BRUGGEMAN Roger</v>
          </cell>
          <cell r="C401" t="str">
            <v>K.ME</v>
          </cell>
        </row>
        <row r="402">
          <cell r="A402">
            <v>8663</v>
          </cell>
          <cell r="B402" t="str">
            <v>JANSSENS Roger</v>
          </cell>
          <cell r="C402" t="str">
            <v>K.ME</v>
          </cell>
        </row>
        <row r="403">
          <cell r="A403">
            <v>4643</v>
          </cell>
          <cell r="B403" t="str">
            <v>MESURE Freddy</v>
          </cell>
          <cell r="C403" t="str">
            <v>K.ME</v>
          </cell>
        </row>
        <row r="404">
          <cell r="A404">
            <v>8664</v>
          </cell>
          <cell r="B404" t="str">
            <v>OOSTERLINCK Luc</v>
          </cell>
          <cell r="C404" t="str">
            <v>K.ME</v>
          </cell>
        </row>
        <row r="405">
          <cell r="A405">
            <v>8898</v>
          </cell>
          <cell r="B405" t="str">
            <v>RAES Freddy</v>
          </cell>
          <cell r="C405" t="str">
            <v>K.ME</v>
          </cell>
        </row>
        <row r="406">
          <cell r="A406">
            <v>8665</v>
          </cell>
          <cell r="B406" t="str">
            <v>VAN DELSEN Edgard</v>
          </cell>
          <cell r="C406" t="str">
            <v>K.ME</v>
          </cell>
        </row>
        <row r="407">
          <cell r="A407">
            <v>4415</v>
          </cell>
          <cell r="B407" t="str">
            <v>VANPETEGHEM Alex</v>
          </cell>
          <cell r="C407" t="str">
            <v>K.ME</v>
          </cell>
        </row>
        <row r="408">
          <cell r="A408">
            <v>4443</v>
          </cell>
          <cell r="B408" t="str">
            <v>VERBEKEN Albert</v>
          </cell>
          <cell r="C408" t="str">
            <v>K.ME</v>
          </cell>
        </row>
        <row r="409">
          <cell r="A409">
            <v>4629</v>
          </cell>
          <cell r="B409" t="str">
            <v>VERSNOYEN François</v>
          </cell>
          <cell r="C409" t="str">
            <v>K.ME</v>
          </cell>
        </row>
        <row r="410">
          <cell r="A410">
            <v>4677</v>
          </cell>
          <cell r="B410" t="str">
            <v>MIGNEAUX Patrick</v>
          </cell>
          <cell r="C410" t="str">
            <v>K.EWM</v>
          </cell>
        </row>
        <row r="411">
          <cell r="A411">
            <v>7827</v>
          </cell>
          <cell r="B411" t="str">
            <v>VAN LANDEGHEM Jean-Marie</v>
          </cell>
          <cell r="C411" t="str">
            <v>K.EWM</v>
          </cell>
        </row>
        <row r="412">
          <cell r="A412" t="str">
            <v>00272</v>
          </cell>
          <cell r="B412" t="str">
            <v>VANHAESEBROEK Didier</v>
          </cell>
          <cell r="C412" t="str">
            <v>K.EWM</v>
          </cell>
        </row>
        <row r="413">
          <cell r="A413">
            <v>8872</v>
          </cell>
          <cell r="B413" t="str">
            <v>BEIRNAERT Arthur</v>
          </cell>
          <cell r="C413" t="str">
            <v>WOH</v>
          </cell>
        </row>
        <row r="414">
          <cell r="A414">
            <v>5183</v>
          </cell>
          <cell r="B414" t="str">
            <v>BOEDTS Freddy</v>
          </cell>
          <cell r="C414" t="str">
            <v>WOH</v>
          </cell>
        </row>
        <row r="415">
          <cell r="A415">
            <v>8085</v>
          </cell>
          <cell r="B415" t="str">
            <v>BOUCKENOOGHE Gilbert</v>
          </cell>
          <cell r="C415" t="str">
            <v>WOH</v>
          </cell>
        </row>
        <row r="416">
          <cell r="A416">
            <v>8874</v>
          </cell>
          <cell r="B416" t="str">
            <v>DEBUSSCHERE Brecht</v>
          </cell>
          <cell r="C416" t="str">
            <v>WOH</v>
          </cell>
        </row>
        <row r="417">
          <cell r="A417">
            <v>8875</v>
          </cell>
          <cell r="B417" t="str">
            <v>DEBUSSCHERE Dries</v>
          </cell>
          <cell r="C417" t="str">
            <v>WOH</v>
          </cell>
        </row>
        <row r="418">
          <cell r="A418">
            <v>8877</v>
          </cell>
          <cell r="B418" t="str">
            <v>DECOSTER Lois</v>
          </cell>
          <cell r="C418" t="str">
            <v>WOH</v>
          </cell>
        </row>
        <row r="419">
          <cell r="A419">
            <v>7314</v>
          </cell>
          <cell r="B419" t="str">
            <v>DEMAN Leon</v>
          </cell>
          <cell r="C419" t="str">
            <v>WOH</v>
          </cell>
        </row>
        <row r="420">
          <cell r="A420">
            <v>9270</v>
          </cell>
          <cell r="B420" t="str">
            <v>DESWARTE Franky</v>
          </cell>
          <cell r="C420" t="str">
            <v>WOH</v>
          </cell>
        </row>
        <row r="421">
          <cell r="A421">
            <v>8687</v>
          </cell>
          <cell r="B421" t="str">
            <v>DESWARTE Willy</v>
          </cell>
          <cell r="C421" t="str">
            <v>WOH</v>
          </cell>
        </row>
        <row r="422">
          <cell r="A422">
            <v>8873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</row>
        <row r="425">
          <cell r="A425">
            <v>6722</v>
          </cell>
          <cell r="B425" t="str">
            <v>GRYSON Dirk</v>
          </cell>
          <cell r="C425" t="str">
            <v>WOH</v>
          </cell>
        </row>
        <row r="426">
          <cell r="A426">
            <v>4121</v>
          </cell>
          <cell r="B426" t="str">
            <v>GYSELINCK Noel</v>
          </cell>
          <cell r="C426" t="str">
            <v>WOH</v>
          </cell>
        </row>
        <row r="427">
          <cell r="A427">
            <v>9056</v>
          </cell>
          <cell r="B427" t="str">
            <v>LALLEMAN Dennis</v>
          </cell>
          <cell r="C427" t="str">
            <v>WOH</v>
          </cell>
        </row>
        <row r="428">
          <cell r="A428">
            <v>9433</v>
          </cell>
          <cell r="B428" t="str">
            <v>LATRUWE Nicolas</v>
          </cell>
          <cell r="C428" t="str">
            <v>WOH</v>
          </cell>
        </row>
        <row r="429">
          <cell r="A429">
            <v>7464</v>
          </cell>
          <cell r="B429" t="str">
            <v>STORME Gerard</v>
          </cell>
          <cell r="C429" t="str">
            <v>WOH</v>
          </cell>
        </row>
        <row r="430">
          <cell r="A430">
            <v>9271</v>
          </cell>
          <cell r="B430" t="str">
            <v>VAN ACKER Frank</v>
          </cell>
          <cell r="C430" t="str">
            <v>WOH</v>
          </cell>
        </row>
        <row r="431">
          <cell r="A431">
            <v>8528</v>
          </cell>
          <cell r="B431" t="str">
            <v>VAN ACKER Jozef</v>
          </cell>
          <cell r="C431" t="str">
            <v>WOH</v>
          </cell>
        </row>
        <row r="432">
          <cell r="A432">
            <v>9074</v>
          </cell>
          <cell r="B432" t="str">
            <v>VANBIERVLIET Geert</v>
          </cell>
          <cell r="C432" t="str">
            <v>WOH</v>
          </cell>
        </row>
        <row r="433">
          <cell r="A433">
            <v>7692</v>
          </cell>
          <cell r="B433" t="str">
            <v>VUYLSTEKE Gilbert</v>
          </cell>
          <cell r="C433" t="str">
            <v>WOH</v>
          </cell>
        </row>
        <row r="434">
          <cell r="A434">
            <v>4701</v>
          </cell>
          <cell r="B434" t="str">
            <v>WERBROUCK Donald</v>
          </cell>
          <cell r="C434" t="str">
            <v>WOH</v>
          </cell>
        </row>
        <row r="435">
          <cell r="A435">
            <v>4702</v>
          </cell>
          <cell r="B435" t="str">
            <v>BEGHIN Bernard</v>
          </cell>
          <cell r="C435" t="str">
            <v>RT</v>
          </cell>
        </row>
        <row r="436">
          <cell r="A436">
            <v>4740</v>
          </cell>
          <cell r="B436" t="str">
            <v>BEGHIN Julien</v>
          </cell>
          <cell r="C436" t="str">
            <v>RT</v>
          </cell>
        </row>
        <row r="437">
          <cell r="A437">
            <v>6441</v>
          </cell>
          <cell r="B437" t="str">
            <v>BERRIER Jean-Pierre</v>
          </cell>
          <cell r="C437" t="str">
            <v>RT</v>
          </cell>
        </row>
        <row r="438">
          <cell r="A438">
            <v>4570</v>
          </cell>
          <cell r="B438" t="str">
            <v>CATTEAU Roland</v>
          </cell>
          <cell r="C438" t="str">
            <v>RT</v>
          </cell>
        </row>
        <row r="439">
          <cell r="A439">
            <v>9438</v>
          </cell>
          <cell r="B439" t="str">
            <v>CHANARD Benjamin</v>
          </cell>
          <cell r="C439" t="str">
            <v>RT</v>
          </cell>
        </row>
        <row r="440">
          <cell r="A440">
            <v>9077</v>
          </cell>
          <cell r="B440" t="str">
            <v>COUCKE Gabriel</v>
          </cell>
          <cell r="C440" t="str">
            <v>RT</v>
          </cell>
        </row>
        <row r="441">
          <cell r="A441">
            <v>4117</v>
          </cell>
          <cell r="B441" t="str">
            <v>DE SMET Jean-Pierre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9437</v>
          </cell>
          <cell r="B444" t="str">
            <v>DHAEYER Rémy</v>
          </cell>
          <cell r="C444" t="str">
            <v>RT</v>
          </cell>
        </row>
        <row r="445">
          <cell r="A445">
            <v>4710</v>
          </cell>
          <cell r="B445" t="str">
            <v>EQUIPART Pierre</v>
          </cell>
          <cell r="C445" t="str">
            <v>RT</v>
          </cell>
        </row>
        <row r="446">
          <cell r="A446">
            <v>7693</v>
          </cell>
          <cell r="B446" t="str">
            <v>FAREZ Luc</v>
          </cell>
          <cell r="C446" t="str">
            <v>RT</v>
          </cell>
        </row>
        <row r="447">
          <cell r="A447">
            <v>9075</v>
          </cell>
          <cell r="B447" t="str">
            <v>FLORIN Marc</v>
          </cell>
          <cell r="C447" t="str">
            <v>RT</v>
          </cell>
        </row>
        <row r="448">
          <cell r="A448">
            <v>9272</v>
          </cell>
          <cell r="B448" t="str">
            <v>GUENEZ Christophe</v>
          </cell>
          <cell r="C448" t="str">
            <v>RT</v>
          </cell>
        </row>
        <row r="449">
          <cell r="A449">
            <v>9436</v>
          </cell>
          <cell r="B449" t="str">
            <v>MOLLE Willy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4716</v>
          </cell>
          <cell r="B451" t="str">
            <v>LEPLAE Jean-Marc</v>
          </cell>
          <cell r="C451" t="str">
            <v>RT</v>
          </cell>
        </row>
        <row r="452">
          <cell r="A452">
            <v>9434</v>
          </cell>
          <cell r="B452" t="str">
            <v>PHELIZON Christophe</v>
          </cell>
          <cell r="C452" t="str">
            <v>RT</v>
          </cell>
        </row>
        <row r="453">
          <cell r="A453">
            <v>8694</v>
          </cell>
          <cell r="B453" t="str">
            <v>VANDEMAELE Paul-André</v>
          </cell>
          <cell r="C453" t="str">
            <v>RT</v>
          </cell>
        </row>
        <row r="454">
          <cell r="A454">
            <v>9435</v>
          </cell>
          <cell r="B454" t="str">
            <v>VERCAMPST Rémy</v>
          </cell>
          <cell r="C454" t="str">
            <v>RT</v>
          </cell>
        </row>
        <row r="455">
          <cell r="A455">
            <v>4703</v>
          </cell>
          <cell r="B455" t="str">
            <v>BEGHIN Frédéric</v>
          </cell>
          <cell r="C455" t="str">
            <v>KK</v>
          </cell>
        </row>
        <row r="456">
          <cell r="A456">
            <v>9078</v>
          </cell>
          <cell r="B456" t="str">
            <v>BEKAERT Bernhard</v>
          </cell>
          <cell r="C456" t="str">
            <v>KK</v>
          </cell>
        </row>
        <row r="457">
          <cell r="A457">
            <v>3508</v>
          </cell>
          <cell r="B457" t="str">
            <v>BUYLLE Stany</v>
          </cell>
          <cell r="C457" t="str">
            <v>KK</v>
          </cell>
        </row>
        <row r="458">
          <cell r="A458">
            <v>2756</v>
          </cell>
          <cell r="B458" t="str">
            <v>CLAERHOUT Edouard</v>
          </cell>
          <cell r="C458" t="str">
            <v>KK</v>
          </cell>
        </row>
        <row r="459">
          <cell r="A459">
            <v>2568</v>
          </cell>
          <cell r="B459" t="str">
            <v>CORNELISSEN Jacky</v>
          </cell>
          <cell r="C459" t="str">
            <v>KK</v>
          </cell>
        </row>
        <row r="460">
          <cell r="A460">
            <v>6727</v>
          </cell>
          <cell r="B460" t="str">
            <v>DE RYNCK Ivan</v>
          </cell>
          <cell r="C460" t="str">
            <v>KK</v>
          </cell>
        </row>
        <row r="461">
          <cell r="A461">
            <v>4708</v>
          </cell>
          <cell r="B461" t="str">
            <v>DENNEULIN Frédéric</v>
          </cell>
          <cell r="C461" t="str">
            <v>KK</v>
          </cell>
        </row>
        <row r="462">
          <cell r="A462">
            <v>6730</v>
          </cell>
          <cell r="B462" t="str">
            <v>DENOULET Johan</v>
          </cell>
          <cell r="C462" t="str">
            <v>KK</v>
          </cell>
        </row>
        <row r="463">
          <cell r="A463">
            <v>8920</v>
          </cell>
          <cell r="B463" t="str">
            <v>DESMETTRE Bruno</v>
          </cell>
          <cell r="C463" t="str">
            <v>KK</v>
          </cell>
        </row>
        <row r="464">
          <cell r="A464" t="str">
            <v>00696</v>
          </cell>
          <cell r="B464" t="str">
            <v>DEVOLDERE Eric</v>
          </cell>
          <cell r="C464" t="str">
            <v>KK</v>
          </cell>
        </row>
        <row r="465">
          <cell r="A465" t="str">
            <v>8696B</v>
          </cell>
          <cell r="B465" t="str">
            <v>DORARD Steve</v>
          </cell>
          <cell r="C465" t="str">
            <v>KK</v>
          </cell>
        </row>
        <row r="466">
          <cell r="A466">
            <v>7458</v>
          </cell>
          <cell r="B466" t="str">
            <v>DUMON Eddy</v>
          </cell>
          <cell r="C466" t="str">
            <v>KK</v>
          </cell>
        </row>
        <row r="467">
          <cell r="A467" t="str">
            <v>00248</v>
          </cell>
          <cell r="B467" t="str">
            <v>HUYSENTRUYT Eric</v>
          </cell>
          <cell r="C467" t="str">
            <v>KK</v>
          </cell>
        </row>
        <row r="468">
          <cell r="A468">
            <v>4730</v>
          </cell>
          <cell r="B468" t="str">
            <v>LAGAGE Roger</v>
          </cell>
          <cell r="C468" t="str">
            <v>KK</v>
          </cell>
        </row>
        <row r="469">
          <cell r="A469">
            <v>8714</v>
          </cell>
          <cell r="B469" t="str">
            <v>LOOSVELDT Frank</v>
          </cell>
          <cell r="C469" t="str">
            <v>KK</v>
          </cell>
        </row>
        <row r="470">
          <cell r="A470" t="str">
            <v>00401</v>
          </cell>
          <cell r="B470" t="str">
            <v>MALESIS Pierre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8159</v>
          </cell>
          <cell r="B472" t="str">
            <v>MONSOREZ Michel</v>
          </cell>
          <cell r="C472" t="str">
            <v>KK</v>
          </cell>
        </row>
        <row r="473">
          <cell r="A473">
            <v>4680</v>
          </cell>
          <cell r="B473" t="str">
            <v>RAVESTIJN Martin</v>
          </cell>
          <cell r="C473" t="str">
            <v>KK</v>
          </cell>
        </row>
        <row r="474">
          <cell r="A474">
            <v>7129</v>
          </cell>
          <cell r="B474" t="str">
            <v>ROELANTS Frédéric</v>
          </cell>
          <cell r="C474" t="str">
            <v>KK</v>
          </cell>
        </row>
        <row r="475">
          <cell r="A475">
            <v>4736</v>
          </cell>
          <cell r="B475" t="str">
            <v>VAN COILLIE Francky</v>
          </cell>
          <cell r="C475" t="str">
            <v>KK</v>
          </cell>
        </row>
        <row r="476">
          <cell r="A476">
            <v>7540</v>
          </cell>
          <cell r="B476" t="str">
            <v>VANDAELE Eric</v>
          </cell>
          <cell r="C476" t="str">
            <v>KK</v>
          </cell>
        </row>
        <row r="477">
          <cell r="A477">
            <v>8480</v>
          </cell>
          <cell r="B477" t="str">
            <v>VANGANSBEKE Gerard</v>
          </cell>
          <cell r="C477" t="str">
            <v>KK</v>
          </cell>
        </row>
        <row r="478">
          <cell r="A478">
            <v>4737</v>
          </cell>
          <cell r="B478" t="str">
            <v>VANGANSBEKE Luc</v>
          </cell>
          <cell r="C478" t="str">
            <v>KK</v>
          </cell>
        </row>
        <row r="479">
          <cell r="A479">
            <v>9273</v>
          </cell>
          <cell r="B479" t="str">
            <v>VANKIEKEN David</v>
          </cell>
          <cell r="C479" t="str">
            <v>KK</v>
          </cell>
        </row>
        <row r="480">
          <cell r="A480">
            <v>4725</v>
          </cell>
          <cell r="B480" t="str">
            <v>VANONACKER Patrick</v>
          </cell>
          <cell r="C480" t="str">
            <v>KK</v>
          </cell>
        </row>
        <row r="481">
          <cell r="A481">
            <v>8321</v>
          </cell>
          <cell r="B481" t="str">
            <v>VANUXEM Jerôme</v>
          </cell>
          <cell r="C481" t="str">
            <v>KK</v>
          </cell>
        </row>
        <row r="482">
          <cell r="A482">
            <v>4798</v>
          </cell>
          <cell r="B482" t="str">
            <v>VERCOUILLIE Alexander</v>
          </cell>
          <cell r="C482" t="str">
            <v>KK</v>
          </cell>
        </row>
        <row r="483">
          <cell r="A483">
            <v>4799</v>
          </cell>
          <cell r="B483" t="str">
            <v>VERCOUILLIE José</v>
          </cell>
          <cell r="C483" t="str">
            <v>KK</v>
          </cell>
        </row>
        <row r="484">
          <cell r="A484">
            <v>8089</v>
          </cell>
          <cell r="B484" t="str">
            <v>VERGHEYNST Albert</v>
          </cell>
          <cell r="C484" t="str">
            <v>KK</v>
          </cell>
        </row>
        <row r="485">
          <cell r="A485">
            <v>4750</v>
          </cell>
          <cell r="B485" t="str">
            <v>DOOM Carlos</v>
          </cell>
          <cell r="C485" t="str">
            <v>VOLH</v>
          </cell>
        </row>
        <row r="486">
          <cell r="A486">
            <v>9079</v>
          </cell>
          <cell r="B486" t="str">
            <v>HIMPE Jean</v>
          </cell>
          <cell r="C486" t="str">
            <v>VOLH</v>
          </cell>
        </row>
        <row r="487">
          <cell r="A487">
            <v>7288</v>
          </cell>
          <cell r="B487" t="str">
            <v>HURTEKANT Luc</v>
          </cell>
          <cell r="C487" t="str">
            <v>VOLH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9080</v>
          </cell>
          <cell r="B490" t="str">
            <v>VAN KEIRSBULCK Alex</v>
          </cell>
          <cell r="C490" t="str">
            <v>VOLH</v>
          </cell>
        </row>
        <row r="491">
          <cell r="A491">
            <v>7019</v>
          </cell>
          <cell r="B491" t="str">
            <v>VERMEERSCH Raf</v>
          </cell>
          <cell r="C491" t="str">
            <v>VOLH</v>
          </cell>
        </row>
        <row r="492">
          <cell r="A492">
            <v>5809</v>
          </cell>
          <cell r="B492" t="str">
            <v>BITALIS Richard</v>
          </cell>
          <cell r="C492" t="str">
            <v>DOS</v>
          </cell>
        </row>
        <row r="493">
          <cell r="A493">
            <v>4178</v>
          </cell>
          <cell r="B493" t="str">
            <v>BROUCKAERT Gerard</v>
          </cell>
          <cell r="C493" t="str">
            <v>DOS</v>
          </cell>
        </row>
        <row r="494">
          <cell r="A494">
            <v>4762</v>
          </cell>
          <cell r="B494" t="str">
            <v>CASTELEYN Henk</v>
          </cell>
          <cell r="C494" t="str">
            <v>DOS</v>
          </cell>
        </row>
        <row r="495">
          <cell r="A495">
            <v>4765</v>
          </cell>
          <cell r="B495" t="str">
            <v>DEBAES Peter</v>
          </cell>
          <cell r="C495" t="str">
            <v>DOS</v>
          </cell>
        </row>
        <row r="496">
          <cell r="A496">
            <v>5365</v>
          </cell>
          <cell r="B496" t="str">
            <v>DEBLAUWE Bart</v>
          </cell>
          <cell r="C496" t="str">
            <v>DOS</v>
          </cell>
        </row>
        <row r="497">
          <cell r="A497">
            <v>4768</v>
          </cell>
          <cell r="B497" t="str">
            <v>DEDIER Georges</v>
          </cell>
          <cell r="C497" t="str">
            <v>DOS</v>
          </cell>
        </row>
        <row r="498">
          <cell r="A498">
            <v>8156</v>
          </cell>
          <cell r="B498" t="str">
            <v>DETOLLENAERE Jonny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7697</v>
          </cell>
          <cell r="B500" t="str">
            <v>GHESQUIERE Jozef</v>
          </cell>
          <cell r="C500" t="str">
            <v>DOS</v>
          </cell>
        </row>
        <row r="501">
          <cell r="A501">
            <v>7461</v>
          </cell>
          <cell r="B501" t="str">
            <v>GRIMON Johan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8697</v>
          </cell>
          <cell r="B504" t="str">
            <v>MELNYTSCHENKO Cédric</v>
          </cell>
          <cell r="C504" t="str">
            <v>DOS</v>
          </cell>
        </row>
        <row r="505">
          <cell r="A505">
            <v>4693</v>
          </cell>
          <cell r="B505" t="str">
            <v>MOSTREY Peter</v>
          </cell>
          <cell r="C505" t="str">
            <v>DOS</v>
          </cell>
        </row>
        <row r="506">
          <cell r="A506">
            <v>5746</v>
          </cell>
          <cell r="B506" t="str">
            <v>NICHELSON Pascal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7695</v>
          </cell>
          <cell r="B508" t="str">
            <v>ONBEKENT Michiel</v>
          </cell>
          <cell r="C508" t="str">
            <v>DOS</v>
          </cell>
        </row>
        <row r="509">
          <cell r="A509">
            <v>7460</v>
          </cell>
          <cell r="B509" t="str">
            <v>PLANCKE Filip</v>
          </cell>
          <cell r="C509" t="str">
            <v>DOS</v>
          </cell>
        </row>
        <row r="510">
          <cell r="A510">
            <v>9461</v>
          </cell>
          <cell r="B510" t="str">
            <v>RONDELEZ Kenneth</v>
          </cell>
          <cell r="C510" t="str">
            <v>DOS</v>
          </cell>
        </row>
        <row r="511">
          <cell r="A511">
            <v>5719</v>
          </cell>
          <cell r="B511" t="str">
            <v>SAMIJN Peter</v>
          </cell>
          <cell r="C511" t="str">
            <v>DOS</v>
          </cell>
        </row>
        <row r="512">
          <cell r="A512" t="str">
            <v>6094B</v>
          </cell>
          <cell r="B512" t="str">
            <v>VAN ACKER Steven</v>
          </cell>
          <cell r="C512" t="str">
            <v>DOS</v>
          </cell>
        </row>
        <row r="513">
          <cell r="A513">
            <v>4738</v>
          </cell>
          <cell r="B513" t="str">
            <v>VANDENDRIESSCHE Philippe</v>
          </cell>
          <cell r="C513" t="str">
            <v>DOS</v>
          </cell>
        </row>
        <row r="514">
          <cell r="A514">
            <v>8090</v>
          </cell>
          <cell r="B514" t="str">
            <v>VANLAUWE Stephan</v>
          </cell>
          <cell r="C514" t="str">
            <v>DOS</v>
          </cell>
        </row>
        <row r="515">
          <cell r="A515">
            <v>2299</v>
          </cell>
          <cell r="B515" t="str">
            <v>VANTHOURNOUT Michel</v>
          </cell>
          <cell r="C515" t="str">
            <v>DOS</v>
          </cell>
        </row>
        <row r="516">
          <cell r="A516">
            <v>6720</v>
          </cell>
          <cell r="B516" t="str">
            <v>WILLE Etienne</v>
          </cell>
          <cell r="C516" t="str">
            <v>DOS</v>
          </cell>
        </row>
        <row r="517">
          <cell r="A517">
            <v>5717</v>
          </cell>
          <cell r="B517" t="str">
            <v>ACX Dirk</v>
          </cell>
          <cell r="C517" t="str">
            <v>K.GHOK</v>
          </cell>
        </row>
        <row r="518">
          <cell r="A518">
            <v>4659</v>
          </cell>
          <cell r="B518" t="str">
            <v>BAS Jacques</v>
          </cell>
          <cell r="C518" t="str">
            <v>K.GHOK</v>
          </cell>
        </row>
        <row r="519">
          <cell r="A519">
            <v>7689</v>
          </cell>
          <cell r="B519" t="str">
            <v>BOSSAERT Dirk</v>
          </cell>
          <cell r="C519" t="str">
            <v>K.GHOK</v>
          </cell>
        </row>
        <row r="520">
          <cell r="A520">
            <v>4789</v>
          </cell>
          <cell r="B520" t="str">
            <v>CAPPELLE Herwig</v>
          </cell>
          <cell r="C520" t="str">
            <v>K.GHOK</v>
          </cell>
        </row>
        <row r="521">
          <cell r="A521">
            <v>7308</v>
          </cell>
          <cell r="B521" t="str">
            <v>CLAUS Gino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9143</v>
          </cell>
          <cell r="B527" t="str">
            <v>DENEUT Johan</v>
          </cell>
          <cell r="C527" t="str">
            <v>K.GHOK</v>
          </cell>
        </row>
        <row r="528">
          <cell r="A528">
            <v>4793</v>
          </cell>
          <cell r="B528" t="str">
            <v>DETAVERNIER Hendrik</v>
          </cell>
          <cell r="C528" t="str">
            <v>K.GHOK</v>
          </cell>
        </row>
        <row r="529">
          <cell r="A529">
            <v>7814</v>
          </cell>
          <cell r="B529" t="str">
            <v>DEWILDE Johan</v>
          </cell>
          <cell r="C529" t="str">
            <v>K.GHOK</v>
          </cell>
        </row>
        <row r="530">
          <cell r="A530">
            <v>4775</v>
          </cell>
          <cell r="B530" t="str">
            <v>GOETHALS Didier</v>
          </cell>
          <cell r="C530" t="str">
            <v>K.GHOK</v>
          </cell>
        </row>
        <row r="531">
          <cell r="A531">
            <v>7823</v>
          </cell>
          <cell r="B531" t="str">
            <v>JOYE Robert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8702</v>
          </cell>
          <cell r="B533" t="str">
            <v>VAN DE VELDE August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4688</v>
          </cell>
          <cell r="B536" t="str">
            <v>VERSCHELDE Gratien</v>
          </cell>
          <cell r="C536" t="str">
            <v>K.GHOK</v>
          </cell>
        </row>
        <row r="537">
          <cell r="A537">
            <v>8736</v>
          </cell>
          <cell r="B537" t="str">
            <v>VEYS Renzo</v>
          </cell>
          <cell r="C537" t="str">
            <v>K.GHOK</v>
          </cell>
        </row>
        <row r="538">
          <cell r="A538">
            <v>7821</v>
          </cell>
          <cell r="B538" t="str">
            <v>VROMANT Marc</v>
          </cell>
          <cell r="C538" t="str">
            <v>K.GHOK</v>
          </cell>
        </row>
        <row r="539">
          <cell r="A539">
            <v>7538</v>
          </cell>
          <cell r="B539" t="str">
            <v>WERBROUCK Geert</v>
          </cell>
          <cell r="C539" t="str">
            <v>K.GHOK</v>
          </cell>
        </row>
        <row r="540">
          <cell r="A540">
            <v>9275</v>
          </cell>
          <cell r="B540" t="str">
            <v>DELECLUYSE Hugo</v>
          </cell>
          <cell r="C540" t="str">
            <v>IBA</v>
          </cell>
        </row>
        <row r="541">
          <cell r="A541">
            <v>8369</v>
          </cell>
          <cell r="B541" t="str">
            <v>DELECLUYSE Maikel</v>
          </cell>
          <cell r="C541" t="str">
            <v>IBA</v>
          </cell>
        </row>
        <row r="542">
          <cell r="A542">
            <v>8758</v>
          </cell>
          <cell r="B542" t="str">
            <v>DUYM Ignace</v>
          </cell>
          <cell r="C542" t="str">
            <v>IBA</v>
          </cell>
        </row>
        <row r="543">
          <cell r="A543">
            <v>8406</v>
          </cell>
          <cell r="B543" t="str">
            <v>LAMOTE Wilfried</v>
          </cell>
          <cell r="C543" t="str">
            <v>IBA</v>
          </cell>
        </row>
        <row r="544">
          <cell r="A544">
            <v>8691</v>
          </cell>
          <cell r="B544" t="str">
            <v>BRUNEEL Norbert</v>
          </cell>
          <cell r="C544" t="str">
            <v>DLS</v>
          </cell>
        </row>
        <row r="545">
          <cell r="A545">
            <v>8704</v>
          </cell>
          <cell r="B545" t="str">
            <v>CALLENS Filip</v>
          </cell>
          <cell r="C545" t="str">
            <v>DLS</v>
          </cell>
        </row>
        <row r="546">
          <cell r="A546">
            <v>8703</v>
          </cell>
          <cell r="B546" t="str">
            <v>CRAEYNEST Daniël</v>
          </cell>
          <cell r="C546" t="str">
            <v>DLS</v>
          </cell>
        </row>
        <row r="547">
          <cell r="A547">
            <v>8689</v>
          </cell>
          <cell r="B547" t="str">
            <v>DE WAELE Eddy</v>
          </cell>
          <cell r="C547" t="str">
            <v>DLS</v>
          </cell>
        </row>
        <row r="548">
          <cell r="A548">
            <v>8047</v>
          </cell>
          <cell r="B548" t="str">
            <v>DEVRIENDT Bart</v>
          </cell>
          <cell r="C548" t="str">
            <v>DLS</v>
          </cell>
        </row>
        <row r="549">
          <cell r="A549">
            <v>8690</v>
          </cell>
          <cell r="B549" t="str">
            <v>JOYE Rik</v>
          </cell>
          <cell r="C549" t="str">
            <v>DLS</v>
          </cell>
        </row>
        <row r="550">
          <cell r="A550">
            <v>7316</v>
          </cell>
          <cell r="B550" t="str">
            <v>RONDELE Freddy</v>
          </cell>
          <cell r="C550" t="str">
            <v>DLS</v>
          </cell>
        </row>
        <row r="551">
          <cell r="A551">
            <v>8705</v>
          </cell>
          <cell r="B551" t="str">
            <v>STEVENS Ilse</v>
          </cell>
          <cell r="C551" t="str">
            <v>DLS</v>
          </cell>
        </row>
        <row r="552">
          <cell r="A552">
            <v>8459</v>
          </cell>
          <cell r="B552" t="str">
            <v>VAN DE VELDE Désire</v>
          </cell>
          <cell r="C552" t="str">
            <v>DLS</v>
          </cell>
        </row>
        <row r="553">
          <cell r="A553">
            <v>1294</v>
          </cell>
          <cell r="B553" t="str">
            <v>BACKMAN Werner</v>
          </cell>
          <cell r="C553" t="str">
            <v>BCSK</v>
          </cell>
        </row>
        <row r="554">
          <cell r="A554">
            <v>7812</v>
          </cell>
          <cell r="B554" t="str">
            <v>BOERJAN Pierre</v>
          </cell>
          <cell r="C554" t="str">
            <v>BCSK</v>
          </cell>
        </row>
        <row r="555">
          <cell r="A555" t="str">
            <v>00015</v>
          </cell>
          <cell r="B555" t="str">
            <v>CAP Jessica</v>
          </cell>
          <cell r="C555" t="str">
            <v>BCKS</v>
          </cell>
        </row>
        <row r="556">
          <cell r="A556">
            <v>4894</v>
          </cell>
          <cell r="B556" t="str">
            <v>DAELMAN Walther</v>
          </cell>
          <cell r="C556" t="str">
            <v>BCKS</v>
          </cell>
        </row>
        <row r="557">
          <cell r="A557">
            <v>4895</v>
          </cell>
          <cell r="B557" t="str">
            <v>DE BLOCK Omer</v>
          </cell>
          <cell r="C557" t="str">
            <v>BCSK</v>
          </cell>
        </row>
        <row r="558">
          <cell r="A558">
            <v>6488</v>
          </cell>
          <cell r="B558" t="str">
            <v>DE WITTE Franky</v>
          </cell>
          <cell r="C558" t="str">
            <v>BCSK</v>
          </cell>
        </row>
        <row r="559">
          <cell r="A559">
            <v>6489</v>
          </cell>
          <cell r="B559" t="str">
            <v>DE WITTE Jeffrey</v>
          </cell>
          <cell r="C559" t="str">
            <v>BCKS</v>
          </cell>
        </row>
        <row r="560">
          <cell r="A560">
            <v>8073</v>
          </cell>
          <cell r="B560" t="str">
            <v>DE WITTE Tamara</v>
          </cell>
          <cell r="C560" t="str">
            <v>BCSK</v>
          </cell>
        </row>
        <row r="561">
          <cell r="A561">
            <v>8385</v>
          </cell>
          <cell r="B561" t="str">
            <v>GODDAERT Johan</v>
          </cell>
          <cell r="C561" t="str">
            <v>BCSK</v>
          </cell>
        </row>
        <row r="562">
          <cell r="A562">
            <v>8900</v>
          </cell>
          <cell r="B562" t="str">
            <v>JANSSENS Dirk</v>
          </cell>
          <cell r="C562" t="str">
            <v>BCSK</v>
          </cell>
        </row>
        <row r="563">
          <cell r="A563" t="str">
            <v>4853B</v>
          </cell>
          <cell r="B563" t="str">
            <v>NOPPE Robert</v>
          </cell>
          <cell r="C563" t="str">
            <v>BCSK</v>
          </cell>
        </row>
        <row r="564">
          <cell r="A564">
            <v>9441</v>
          </cell>
          <cell r="B564" t="str">
            <v>ROSIER Nick</v>
          </cell>
          <cell r="C564" t="str">
            <v>BCSK</v>
          </cell>
        </row>
        <row r="565">
          <cell r="A565">
            <v>4854</v>
          </cell>
          <cell r="B565" t="str">
            <v>ROSIER Peter</v>
          </cell>
          <cell r="C565" t="str">
            <v>BCSK</v>
          </cell>
        </row>
        <row r="566">
          <cell r="A566">
            <v>8507</v>
          </cell>
          <cell r="B566" t="str">
            <v>TROONBEECKX Willy</v>
          </cell>
          <cell r="C566" t="str">
            <v>BCSK</v>
          </cell>
        </row>
        <row r="567">
          <cell r="A567">
            <v>6784</v>
          </cell>
          <cell r="B567" t="str">
            <v>VAN BIESEN Tom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KK</v>
          </cell>
          <cell r="B569" t="str">
            <v>VAN HECKE Rita</v>
          </cell>
          <cell r="C569" t="str">
            <v>BCSK</v>
          </cell>
        </row>
        <row r="570">
          <cell r="A570">
            <v>8674</v>
          </cell>
          <cell r="B570" t="str">
            <v>VAN LEUVENHAGE Dylan</v>
          </cell>
          <cell r="C570" t="str">
            <v>BCSK</v>
          </cell>
        </row>
        <row r="571">
          <cell r="A571">
            <v>9442</v>
          </cell>
          <cell r="B571" t="str">
            <v>VERGULT Francois</v>
          </cell>
          <cell r="C571" t="str">
            <v>BCSK</v>
          </cell>
        </row>
        <row r="572">
          <cell r="A572" t="str">
            <v>00405</v>
          </cell>
          <cell r="B572" t="str">
            <v>ARCATI Marie Jeanne</v>
          </cell>
          <cell r="C572" t="str">
            <v>KGV</v>
          </cell>
        </row>
        <row r="573">
          <cell r="A573" t="str">
            <v>00698</v>
          </cell>
          <cell r="B573" t="str">
            <v>BRITO Dos Santos Letitia</v>
          </cell>
          <cell r="C573" t="str">
            <v>KGV</v>
          </cell>
        </row>
        <row r="574">
          <cell r="A574">
            <v>9276</v>
          </cell>
          <cell r="B574" t="str">
            <v>DE KORT Marc</v>
          </cell>
          <cell r="C574" t="str">
            <v>KGV</v>
          </cell>
        </row>
        <row r="575">
          <cell r="A575">
            <v>4865</v>
          </cell>
          <cell r="B575" t="str">
            <v>HAEGENS Willy</v>
          </cell>
          <cell r="C575" t="str">
            <v>KGV</v>
          </cell>
        </row>
        <row r="576">
          <cell r="A576">
            <v>4937</v>
          </cell>
          <cell r="B576" t="str">
            <v>LEEMANS Willy</v>
          </cell>
          <cell r="C576" t="str">
            <v>KGV</v>
          </cell>
        </row>
        <row r="577">
          <cell r="A577">
            <v>4866</v>
          </cell>
          <cell r="B577" t="str">
            <v>MAES Georges</v>
          </cell>
          <cell r="C577" t="str">
            <v>KGV</v>
          </cell>
        </row>
        <row r="578">
          <cell r="A578">
            <v>4853</v>
          </cell>
          <cell r="B578" t="str">
            <v>NOPPE Robert</v>
          </cell>
          <cell r="C578" t="str">
            <v>KGV</v>
          </cell>
        </row>
        <row r="579">
          <cell r="A579">
            <v>6968</v>
          </cell>
          <cell r="B579" t="str">
            <v>ROTTHIER Tom</v>
          </cell>
          <cell r="C579" t="str">
            <v>KGV</v>
          </cell>
        </row>
        <row r="580">
          <cell r="A580">
            <v>6712</v>
          </cell>
          <cell r="B580" t="str">
            <v>SEGERS Didier</v>
          </cell>
          <cell r="C580" t="str">
            <v>KGV</v>
          </cell>
        </row>
        <row r="581">
          <cell r="A581">
            <v>6784</v>
          </cell>
          <cell r="B581" t="str">
            <v>VAN BIESEN Tom</v>
          </cell>
          <cell r="C581" t="str">
            <v>KGV</v>
          </cell>
        </row>
        <row r="582">
          <cell r="A582">
            <v>8870</v>
          </cell>
          <cell r="B582" t="str">
            <v>VAN MEIRVENNE Nestor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4872</v>
          </cell>
          <cell r="B584" t="str">
            <v>VAN VOSSEL Danny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4873</v>
          </cell>
          <cell r="B586" t="str">
            <v>VAN VOSSELEN Luc</v>
          </cell>
          <cell r="C586" t="str">
            <v>KGV</v>
          </cell>
        </row>
        <row r="587">
          <cell r="A587" t="str">
            <v>00406</v>
          </cell>
          <cell r="B587" t="str">
            <v>VANACKER Francoise</v>
          </cell>
          <cell r="C587" t="str">
            <v>KGV</v>
          </cell>
        </row>
        <row r="588">
          <cell r="A588">
            <v>5729</v>
          </cell>
          <cell r="B588" t="str">
            <v>VERGAUWEN Birgitte</v>
          </cell>
          <cell r="C588" t="str">
            <v>KGV</v>
          </cell>
        </row>
        <row r="589">
          <cell r="A589">
            <v>9082</v>
          </cell>
          <cell r="B589" t="str">
            <v>WAEM Chris</v>
          </cell>
          <cell r="C589" t="str">
            <v>KGV</v>
          </cell>
        </row>
        <row r="590">
          <cell r="A590">
            <v>1150</v>
          </cell>
          <cell r="B590" t="str">
            <v>BRANTS Ronny</v>
          </cell>
          <cell r="C590" t="str">
            <v>WM</v>
          </cell>
        </row>
        <row r="591">
          <cell r="A591">
            <v>5486</v>
          </cell>
          <cell r="B591" t="str">
            <v>BROEDERS Adrianus</v>
          </cell>
          <cell r="C591" t="str">
            <v>WM</v>
          </cell>
        </row>
        <row r="592">
          <cell r="A592" t="str">
            <v>00684</v>
          </cell>
          <cell r="B592" t="str">
            <v>BROEDERS Cynthia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 t="str">
            <v>00166</v>
          </cell>
          <cell r="B594" t="str">
            <v>COLMAN Anita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4666</v>
          </cell>
          <cell r="B597" t="str">
            <v>DECONINCK Franky</v>
          </cell>
          <cell r="C597" t="str">
            <v>WM</v>
          </cell>
        </row>
        <row r="598">
          <cell r="A598" t="str">
            <v>1193B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 t="str">
            <v>00124</v>
          </cell>
          <cell r="B600" t="str">
            <v>D'HOOGHE Christiane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 t="str">
            <v>00183</v>
          </cell>
          <cell r="B602" t="str">
            <v>GOMBERT Nathalie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 t="str">
            <v>8076B</v>
          </cell>
          <cell r="B605" t="str">
            <v>KEYMOLEN Michel</v>
          </cell>
          <cell r="C605" t="str">
            <v>WM</v>
          </cell>
        </row>
        <row r="606">
          <cell r="A606" t="str">
            <v>5430B</v>
          </cell>
          <cell r="B606" t="str">
            <v>MUYLAERT Dirk</v>
          </cell>
          <cell r="C606" t="str">
            <v>WM</v>
          </cell>
        </row>
        <row r="607">
          <cell r="A607" t="str">
            <v>00715</v>
          </cell>
          <cell r="B607" t="str">
            <v>PATERNOSTER Rita</v>
          </cell>
          <cell r="C607" t="str">
            <v>WM</v>
          </cell>
        </row>
        <row r="608">
          <cell r="A608">
            <v>1005</v>
          </cell>
          <cell r="B608" t="str">
            <v>PEETERS Leo</v>
          </cell>
          <cell r="C608" t="str">
            <v>WM</v>
          </cell>
        </row>
        <row r="609">
          <cell r="A609" t="str">
            <v>4405B</v>
          </cell>
          <cell r="B609" t="str">
            <v>SCHIETTECATTE Yves</v>
          </cell>
          <cell r="C609" t="str">
            <v>WM</v>
          </cell>
        </row>
        <row r="610">
          <cell r="A610">
            <v>2192</v>
          </cell>
          <cell r="B610" t="str">
            <v>STERCKVAL Michel</v>
          </cell>
          <cell r="C610" t="str">
            <v>WM</v>
          </cell>
        </row>
        <row r="611">
          <cell r="A611" t="str">
            <v>00149</v>
          </cell>
          <cell r="B611" t="str">
            <v>VANDEN BULCK Marijke</v>
          </cell>
          <cell r="C611" t="str">
            <v>WM</v>
          </cell>
        </row>
        <row r="612">
          <cell r="A612" t="str">
            <v>1168B</v>
          </cell>
          <cell r="B612" t="str">
            <v>VAN BAREL Ferdinand</v>
          </cell>
          <cell r="C612" t="str">
            <v>WM</v>
          </cell>
        </row>
        <row r="613">
          <cell r="A613" t="str">
            <v>5727B</v>
          </cell>
          <cell r="B613" t="str">
            <v>VAN GOETHEM Benny</v>
          </cell>
          <cell r="C613" t="str">
            <v>WM</v>
          </cell>
        </row>
        <row r="614">
          <cell r="A614" t="str">
            <v>00737</v>
          </cell>
          <cell r="B614" t="str">
            <v>VERCAUTEREN Berlinde</v>
          </cell>
          <cell r="C614" t="str">
            <v>WM</v>
          </cell>
        </row>
        <row r="615">
          <cell r="A615" t="str">
            <v>00739</v>
          </cell>
          <cell r="B615" t="str">
            <v>VERNIMMEN Hilda</v>
          </cell>
          <cell r="C615" t="str">
            <v>WM</v>
          </cell>
        </row>
        <row r="616">
          <cell r="A616" t="str">
            <v>4841B</v>
          </cell>
          <cell r="B616" t="str">
            <v>VERPLANCKE Jean Paul</v>
          </cell>
          <cell r="C616" t="str">
            <v>WM</v>
          </cell>
        </row>
        <row r="617">
          <cell r="A617" t="str">
            <v>00744</v>
          </cell>
          <cell r="B617" t="str">
            <v>WENSELAERS Frieda</v>
          </cell>
          <cell r="C617" t="str">
            <v>WM</v>
          </cell>
        </row>
        <row r="618">
          <cell r="A618" t="str">
            <v>00880</v>
          </cell>
          <cell r="B618" t="str">
            <v>WINCKELMANS Els</v>
          </cell>
          <cell r="C618" t="str">
            <v>WM</v>
          </cell>
        </row>
        <row r="619">
          <cell r="A619">
            <v>8078</v>
          </cell>
          <cell r="B619" t="str">
            <v>BAKKER John</v>
          </cell>
          <cell r="C619" t="str">
            <v>KSNBA</v>
          </cell>
        </row>
        <row r="620">
          <cell r="A620">
            <v>8346</v>
          </cell>
          <cell r="B620" t="str">
            <v>BRIJSSINCK Ronny</v>
          </cell>
          <cell r="C620" t="str">
            <v>KSNBA</v>
          </cell>
        </row>
        <row r="621">
          <cell r="A621">
            <v>4859</v>
          </cell>
          <cell r="B621" t="str">
            <v>CHRISTIAENS Johan</v>
          </cell>
          <cell r="C621" t="str">
            <v>KSNBA</v>
          </cell>
        </row>
        <row r="622">
          <cell r="A622">
            <v>4907</v>
          </cell>
          <cell r="B622" t="str">
            <v>CORNELISSEN Pierre</v>
          </cell>
          <cell r="C622" t="str">
            <v>KSNBA</v>
          </cell>
        </row>
        <row r="623">
          <cell r="A623">
            <v>4909</v>
          </cell>
          <cell r="B623" t="str">
            <v>DE BOES Rudy</v>
          </cell>
          <cell r="C623" t="str">
            <v>KSNBA</v>
          </cell>
        </row>
        <row r="624">
          <cell r="A624">
            <v>6122</v>
          </cell>
          <cell r="B624" t="str">
            <v>DE MAYER Joris</v>
          </cell>
          <cell r="C624" t="str">
            <v>KSNBA</v>
          </cell>
        </row>
        <row r="625">
          <cell r="A625">
            <v>6743</v>
          </cell>
          <cell r="B625" t="str">
            <v>DE RUYTE Tom</v>
          </cell>
          <cell r="C625" t="str">
            <v>KSNBA</v>
          </cell>
        </row>
        <row r="626">
          <cell r="A626">
            <v>4913</v>
          </cell>
          <cell r="B626" t="str">
            <v>DE RUYTE Yvan</v>
          </cell>
          <cell r="C626" t="str">
            <v>KSNBA</v>
          </cell>
        </row>
        <row r="627">
          <cell r="A627">
            <v>4952</v>
          </cell>
          <cell r="B627" t="str">
            <v>DE SAEGER Dany</v>
          </cell>
          <cell r="C627" t="str">
            <v>KSNBA</v>
          </cell>
        </row>
        <row r="628">
          <cell r="A628" t="str">
            <v>6489B</v>
          </cell>
          <cell r="B628" t="str">
            <v>DE WITTE Jeffrey</v>
          </cell>
          <cell r="C628" t="str">
            <v>KSNBA</v>
          </cell>
        </row>
        <row r="629">
          <cell r="A629">
            <v>4916</v>
          </cell>
          <cell r="B629" t="str">
            <v>DE WITTE William</v>
          </cell>
          <cell r="C629" t="str">
            <v>KSNBA</v>
          </cell>
        </row>
        <row r="630">
          <cell r="A630">
            <v>8149</v>
          </cell>
          <cell r="B630" t="str">
            <v>D'HONDT Roland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8414</v>
          </cell>
          <cell r="B633" t="str">
            <v>MAES Lucien</v>
          </cell>
          <cell r="C633" t="str">
            <v>KSNBA</v>
          </cell>
        </row>
        <row r="634">
          <cell r="A634">
            <v>4923</v>
          </cell>
          <cell r="B634" t="str">
            <v>MANGELSCHOTS Raymond</v>
          </cell>
          <cell r="C634" t="str">
            <v>KSNBA</v>
          </cell>
        </row>
        <row r="635">
          <cell r="A635">
            <v>8332</v>
          </cell>
          <cell r="B635" t="str">
            <v>MUYSHONDT Robert</v>
          </cell>
          <cell r="C635" t="str">
            <v>KSNBA</v>
          </cell>
        </row>
        <row r="636">
          <cell r="A636">
            <v>8903</v>
          </cell>
          <cell r="B636" t="str">
            <v>NEYTS Pierre</v>
          </cell>
          <cell r="C636" t="str">
            <v>KSNBA</v>
          </cell>
        </row>
        <row r="637">
          <cell r="A637">
            <v>8080</v>
          </cell>
          <cell r="B637" t="str">
            <v>POCHET Leo</v>
          </cell>
          <cell r="C637" t="str">
            <v>KSNBA</v>
          </cell>
        </row>
        <row r="638">
          <cell r="A638">
            <v>4926</v>
          </cell>
          <cell r="B638" t="str">
            <v>RHEEL Robert</v>
          </cell>
          <cell r="C638" t="str">
            <v>KSNBA</v>
          </cell>
        </row>
        <row r="639">
          <cell r="A639" t="str">
            <v>6712B</v>
          </cell>
          <cell r="B639" t="str">
            <v>SEGERS Didier</v>
          </cell>
          <cell r="C639" t="str">
            <v>KSNBA</v>
          </cell>
        </row>
        <row r="640">
          <cell r="A640">
            <v>8081</v>
          </cell>
          <cell r="B640" t="str">
            <v>SLEEBUS Eddy</v>
          </cell>
          <cell r="C640" t="str">
            <v>KSNBA</v>
          </cell>
        </row>
        <row r="641">
          <cell r="A641">
            <v>8902</v>
          </cell>
          <cell r="B641" t="str">
            <v>SUY Luc</v>
          </cell>
          <cell r="C641" t="str">
            <v>KSNBA</v>
          </cell>
        </row>
        <row r="642">
          <cell r="A642">
            <v>7562</v>
          </cell>
          <cell r="B642" t="str">
            <v>THUY Marc</v>
          </cell>
          <cell r="C642" t="str">
            <v>KSNBA</v>
          </cell>
        </row>
        <row r="643">
          <cell r="A643">
            <v>9083</v>
          </cell>
          <cell r="B643" t="str">
            <v>VAN DEN BERGHE André</v>
          </cell>
          <cell r="C643" t="str">
            <v>KSNBA</v>
          </cell>
        </row>
        <row r="644">
          <cell r="A644">
            <v>7923</v>
          </cell>
          <cell r="B644" t="str">
            <v>VAN DEN BERGHE Roland</v>
          </cell>
          <cell r="C644" t="str">
            <v>KSNBA</v>
          </cell>
        </row>
        <row r="645">
          <cell r="A645">
            <v>5727</v>
          </cell>
          <cell r="B645" t="str">
            <v>VAN GOETHEM Benny</v>
          </cell>
          <cell r="C645" t="str">
            <v>KSNBA</v>
          </cell>
        </row>
        <row r="646">
          <cell r="A646">
            <v>9084</v>
          </cell>
          <cell r="B646" t="str">
            <v>VAN HAMME Gunther</v>
          </cell>
          <cell r="C646" t="str">
            <v>KSNBA</v>
          </cell>
        </row>
        <row r="647">
          <cell r="A647">
            <v>8681</v>
          </cell>
          <cell r="B647" t="str">
            <v>VAN LEEUWEN A.E.M.</v>
          </cell>
          <cell r="C647" t="str">
            <v>KSNBA</v>
          </cell>
        </row>
        <row r="648">
          <cell r="A648">
            <v>7940</v>
          </cell>
          <cell r="B648" t="str">
            <v>VAN MEIR Frank</v>
          </cell>
          <cell r="C648" t="str">
            <v>KSNBA</v>
          </cell>
        </row>
        <row r="649">
          <cell r="A649">
            <v>6151</v>
          </cell>
          <cell r="B649" t="str">
            <v>VAN OVERSCHELDE Bonny</v>
          </cell>
          <cell r="C649" t="str">
            <v>KSNBA</v>
          </cell>
        </row>
        <row r="650">
          <cell r="A650" t="str">
            <v>6117B</v>
          </cell>
          <cell r="B650" t="str">
            <v>VAN VOSSELEN Christoph</v>
          </cell>
          <cell r="C650" t="str">
            <v>KSNBA</v>
          </cell>
        </row>
        <row r="651">
          <cell r="A651">
            <v>7521</v>
          </cell>
          <cell r="B651" t="str">
            <v>VERBERT Eddy</v>
          </cell>
          <cell r="C651" t="str">
            <v>KSNBA</v>
          </cell>
        </row>
        <row r="652">
          <cell r="A652">
            <v>9476</v>
          </cell>
          <cell r="B652" t="str">
            <v>VERHOFSTADT Eddy</v>
          </cell>
          <cell r="C652" t="str">
            <v>KSNBA</v>
          </cell>
        </row>
        <row r="653">
          <cell r="A653">
            <v>4841</v>
          </cell>
          <cell r="B653" t="str">
            <v>VERPLANCKE Jean Paul</v>
          </cell>
          <cell r="C653" t="str">
            <v>KSNBA</v>
          </cell>
        </row>
        <row r="654">
          <cell r="A654">
            <v>4935</v>
          </cell>
          <cell r="B654" t="str">
            <v>WILLOCKX Freddy</v>
          </cell>
          <cell r="C654" t="str">
            <v>KSNBA</v>
          </cell>
        </row>
        <row r="655">
          <cell r="A655">
            <v>8082</v>
          </cell>
          <cell r="B655" t="str">
            <v>WOUTERS Erik</v>
          </cell>
          <cell r="C655" t="str">
            <v>KSNBA</v>
          </cell>
        </row>
        <row r="656">
          <cell r="A656">
            <v>9147</v>
          </cell>
          <cell r="B656" t="str">
            <v>BOCKLANDT Martin</v>
          </cell>
          <cell r="C656" t="str">
            <v>QU</v>
          </cell>
        </row>
        <row r="657">
          <cell r="A657">
            <v>9278</v>
          </cell>
          <cell r="B657" t="str">
            <v>BOONE Koen</v>
          </cell>
          <cell r="C657" t="str">
            <v>QU</v>
          </cell>
        </row>
        <row r="658">
          <cell r="A658">
            <v>4945</v>
          </cell>
          <cell r="B658" t="str">
            <v>BUYLE Hubert</v>
          </cell>
          <cell r="C658" t="str">
            <v>QU</v>
          </cell>
        </row>
        <row r="659">
          <cell r="A659" t="str">
            <v>7318B</v>
          </cell>
          <cell r="B659" t="str">
            <v>CARDON Eric</v>
          </cell>
          <cell r="C659" t="str">
            <v>QU</v>
          </cell>
        </row>
        <row r="660">
          <cell r="A660">
            <v>1329</v>
          </cell>
          <cell r="B660" t="str">
            <v>COENEN Philip</v>
          </cell>
          <cell r="C660" t="str">
            <v>QU</v>
          </cell>
        </row>
        <row r="661">
          <cell r="A661">
            <v>9279</v>
          </cell>
          <cell r="B661" t="str">
            <v>DALLINGA Meerten</v>
          </cell>
          <cell r="C661" t="str">
            <v>QU</v>
          </cell>
        </row>
        <row r="662">
          <cell r="A662">
            <v>4284</v>
          </cell>
          <cell r="B662" t="str">
            <v>DE BACKER Peter</v>
          </cell>
          <cell r="C662" t="str">
            <v>QU</v>
          </cell>
        </row>
        <row r="663">
          <cell r="A663">
            <v>5237</v>
          </cell>
          <cell r="B663" t="str">
            <v>DE BELEYR Gunther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8683</v>
          </cell>
          <cell r="B665" t="str">
            <v>D'HONDT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9444</v>
          </cell>
          <cell r="B667" t="str">
            <v>HEMELAER Oswald</v>
          </cell>
          <cell r="C667" t="str">
            <v>QU</v>
          </cell>
        </row>
        <row r="668">
          <cell r="A668">
            <v>4879</v>
          </cell>
          <cell r="B668" t="str">
            <v>JANSSENS Alfons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B32">
      <selection activeCell="S46" sqref="S46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64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56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70">
        <f ca="1">TODAY()</f>
        <v>41613</v>
      </c>
      <c r="P2" s="71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66" t="s">
        <v>4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3:6" ht="12.75" customHeight="1">
      <c r="C5" s="25" t="s">
        <v>5</v>
      </c>
      <c r="D5" s="26"/>
      <c r="E5" s="26"/>
      <c r="F5" s="27"/>
    </row>
    <row r="6" ht="6" customHeight="1"/>
    <row r="7" spans="1:16" ht="18.75">
      <c r="A7" s="65" t="s">
        <v>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ht="8.25" customHeight="1"/>
    <row r="9" spans="2:15" ht="13.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2:15" ht="8.25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2:15" ht="15" customHeight="1">
      <c r="B11"/>
      <c r="C11" s="29"/>
      <c r="D11" s="29" t="s">
        <v>57</v>
      </c>
      <c r="E11" s="29"/>
      <c r="F11" s="29" t="s">
        <v>19</v>
      </c>
      <c r="G11" s="29"/>
      <c r="H11" s="29"/>
      <c r="I11" s="24"/>
      <c r="J11" s="29"/>
      <c r="K11" s="30"/>
      <c r="L11" s="29"/>
      <c r="M11" s="29"/>
      <c r="N11" s="29"/>
      <c r="O11" s="29"/>
    </row>
    <row r="12" spans="2:15" ht="7.5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2:15" ht="15">
      <c r="B13">
        <f>B9+1</f>
        <v>1</v>
      </c>
      <c r="C13" s="31">
        <v>4966</v>
      </c>
      <c r="D13" s="32" t="s">
        <v>16</v>
      </c>
      <c r="F13" s="24" t="s">
        <v>17</v>
      </c>
      <c r="J13" s="24">
        <v>7</v>
      </c>
      <c r="K13" s="33">
        <v>105</v>
      </c>
      <c r="L13" s="24">
        <v>92</v>
      </c>
      <c r="M13" s="34">
        <v>1.140804347826087</v>
      </c>
      <c r="N13" s="24">
        <v>10</v>
      </c>
      <c r="O13" s="24" t="str">
        <f aca="true" t="shared" si="0" ref="O13:O31">IF(M13&lt;1.3,"OG",IF(AND(M13&gt;=1.3,M13&lt;1.75),"MG",IF(AND(M13&gt;=1.75,M13&lt;2.5),"PR",IF(AND(M13&gt;=2.5,M13&lt;3.5),"DPR",IF(AND(M13&gt;=3.5,M13&lt;5),"DRPR","")))))</f>
        <v>OG</v>
      </c>
    </row>
    <row r="14" spans="2:15" ht="15">
      <c r="B14">
        <f aca="true" t="shared" si="1" ref="B14:B31">B13+1</f>
        <v>2</v>
      </c>
      <c r="C14" s="31">
        <v>9072</v>
      </c>
      <c r="D14" s="32" t="s">
        <v>18</v>
      </c>
      <c r="F14" s="24" t="s">
        <v>19</v>
      </c>
      <c r="J14" s="24">
        <v>7</v>
      </c>
      <c r="K14" s="33">
        <v>105</v>
      </c>
      <c r="L14" s="24">
        <v>96</v>
      </c>
      <c r="M14" s="34">
        <v>1.09325</v>
      </c>
      <c r="N14" s="24">
        <v>6</v>
      </c>
      <c r="O14" s="24" t="str">
        <f t="shared" si="0"/>
        <v>OG</v>
      </c>
    </row>
    <row r="15" spans="2:15" ht="15">
      <c r="B15">
        <f t="shared" si="1"/>
        <v>3</v>
      </c>
      <c r="C15" s="31">
        <v>8891</v>
      </c>
      <c r="D15" s="32" t="s">
        <v>20</v>
      </c>
      <c r="F15" s="24" t="s">
        <v>21</v>
      </c>
      <c r="J15" s="24">
        <v>2</v>
      </c>
      <c r="K15" s="33">
        <v>86.625</v>
      </c>
      <c r="L15" s="24">
        <v>105</v>
      </c>
      <c r="M15" s="34">
        <v>0.8245</v>
      </c>
      <c r="N15" s="24">
        <v>6</v>
      </c>
      <c r="O15" s="24" t="str">
        <f t="shared" si="0"/>
        <v>OG</v>
      </c>
    </row>
    <row r="16" spans="2:15" ht="15">
      <c r="B16">
        <f t="shared" si="1"/>
        <v>4</v>
      </c>
      <c r="C16" s="31">
        <v>5205</v>
      </c>
      <c r="D16" s="32" t="s">
        <v>22</v>
      </c>
      <c r="F16" s="24" t="s">
        <v>23</v>
      </c>
      <c r="J16" s="24">
        <v>0</v>
      </c>
      <c r="K16" s="33">
        <v>77</v>
      </c>
      <c r="L16" s="24">
        <v>86</v>
      </c>
      <c r="M16" s="34">
        <v>0.8948488372093024</v>
      </c>
      <c r="N16" s="24">
        <v>10</v>
      </c>
      <c r="O16" s="24" t="str">
        <f t="shared" si="0"/>
        <v>OG</v>
      </c>
    </row>
    <row r="17" spans="2:14" ht="15">
      <c r="B17"/>
      <c r="C17" s="31"/>
      <c r="D17" s="32"/>
      <c r="F17" s="24"/>
      <c r="J17" s="24"/>
      <c r="K17" s="33"/>
      <c r="L17" s="24"/>
      <c r="M17" s="34"/>
      <c r="N17" s="24"/>
    </row>
    <row r="18" spans="2:14" ht="15">
      <c r="B18"/>
      <c r="C18" s="31"/>
      <c r="D18" s="29" t="s">
        <v>58</v>
      </c>
      <c r="E18" s="29"/>
      <c r="F18" s="29" t="s">
        <v>60</v>
      </c>
      <c r="J18" s="24"/>
      <c r="K18" s="33"/>
      <c r="L18" s="24"/>
      <c r="M18" s="34"/>
      <c r="N18" s="24"/>
    </row>
    <row r="19" spans="2:14" ht="4.5" customHeight="1">
      <c r="B19"/>
      <c r="C19" s="31"/>
      <c r="D19" s="32"/>
      <c r="F19" s="24"/>
      <c r="J19" s="24"/>
      <c r="K19" s="33"/>
      <c r="L19" s="24"/>
      <c r="M19" s="34"/>
      <c r="N19" s="24"/>
    </row>
    <row r="20" spans="2:15" ht="15">
      <c r="B20">
        <v>1</v>
      </c>
      <c r="C20" s="31">
        <v>7698</v>
      </c>
      <c r="D20" s="32" t="s">
        <v>24</v>
      </c>
      <c r="F20" s="24" t="s">
        <v>25</v>
      </c>
      <c r="J20" s="24">
        <v>5</v>
      </c>
      <c r="K20" s="33">
        <v>93.625</v>
      </c>
      <c r="L20" s="24">
        <v>74</v>
      </c>
      <c r="M20" s="34">
        <v>1.2647027027027027</v>
      </c>
      <c r="N20" s="24">
        <v>8</v>
      </c>
      <c r="O20" s="24" t="str">
        <f t="shared" si="0"/>
        <v>OG</v>
      </c>
    </row>
    <row r="21" spans="2:15" ht="15">
      <c r="B21">
        <f t="shared" si="1"/>
        <v>2</v>
      </c>
      <c r="C21" s="31">
        <v>8918</v>
      </c>
      <c r="D21" s="32" t="s">
        <v>26</v>
      </c>
      <c r="F21" s="24" t="s">
        <v>27</v>
      </c>
      <c r="J21" s="24">
        <v>5</v>
      </c>
      <c r="K21" s="33">
        <v>98</v>
      </c>
      <c r="L21" s="24">
        <v>82</v>
      </c>
      <c r="M21" s="34">
        <v>1.1946219512195122</v>
      </c>
      <c r="N21" s="24">
        <v>7</v>
      </c>
      <c r="O21" s="24" t="str">
        <f t="shared" si="0"/>
        <v>OG</v>
      </c>
    </row>
    <row r="22" spans="2:15" ht="15">
      <c r="B22">
        <f t="shared" si="1"/>
        <v>3</v>
      </c>
      <c r="C22" s="31">
        <v>9054</v>
      </c>
      <c r="D22" s="32" t="s">
        <v>28</v>
      </c>
      <c r="F22" s="24" t="s">
        <v>29</v>
      </c>
      <c r="J22" s="24">
        <v>4</v>
      </c>
      <c r="K22" s="33">
        <v>90.125</v>
      </c>
      <c r="L22" s="24">
        <v>72</v>
      </c>
      <c r="M22" s="34">
        <v>1.2512361111111112</v>
      </c>
      <c r="N22" s="24">
        <v>8</v>
      </c>
      <c r="O22" s="24" t="str">
        <f t="shared" si="0"/>
        <v>OG</v>
      </c>
    </row>
    <row r="23" spans="2:15" ht="15">
      <c r="B23">
        <f t="shared" si="1"/>
        <v>4</v>
      </c>
      <c r="C23" s="31">
        <v>8660</v>
      </c>
      <c r="D23" s="32" t="s">
        <v>30</v>
      </c>
      <c r="F23" s="24" t="s">
        <v>17</v>
      </c>
      <c r="J23" s="24">
        <v>2</v>
      </c>
      <c r="K23" s="33">
        <v>71.75</v>
      </c>
      <c r="L23" s="24">
        <v>72</v>
      </c>
      <c r="M23" s="34">
        <v>0.9960277777777778</v>
      </c>
      <c r="N23" s="24">
        <v>7</v>
      </c>
      <c r="O23" s="24" t="str">
        <f t="shared" si="0"/>
        <v>OG</v>
      </c>
    </row>
    <row r="24" spans="2:14" ht="15">
      <c r="B24"/>
      <c r="C24" s="31"/>
      <c r="D24" s="32"/>
      <c r="F24" s="24"/>
      <c r="J24" s="24"/>
      <c r="K24" s="33"/>
      <c r="L24" s="24"/>
      <c r="M24" s="34"/>
      <c r="N24" s="24"/>
    </row>
    <row r="25" spans="2:14" ht="15">
      <c r="B25"/>
      <c r="C25" s="31"/>
      <c r="D25" s="29" t="s">
        <v>59</v>
      </c>
      <c r="E25" s="29"/>
      <c r="F25" s="29" t="s">
        <v>61</v>
      </c>
      <c r="J25" s="24"/>
      <c r="K25" s="33"/>
      <c r="L25" s="24"/>
      <c r="M25" s="34"/>
      <c r="N25" s="24"/>
    </row>
    <row r="26" spans="2:14" ht="7.5" customHeight="1">
      <c r="B26"/>
      <c r="C26" s="31"/>
      <c r="D26" s="32"/>
      <c r="F26" s="24"/>
      <c r="J26" s="24"/>
      <c r="K26" s="33"/>
      <c r="L26" s="24"/>
      <c r="M26" s="34"/>
      <c r="N26" s="24"/>
    </row>
    <row r="27" spans="2:15" ht="15">
      <c r="B27">
        <v>1</v>
      </c>
      <c r="C27" s="31">
        <v>7477</v>
      </c>
      <c r="D27" s="32" t="s">
        <v>31</v>
      </c>
      <c r="F27" s="24" t="s">
        <v>25</v>
      </c>
      <c r="J27" s="24">
        <v>6</v>
      </c>
      <c r="K27" s="33">
        <v>103.25</v>
      </c>
      <c r="L27" s="24">
        <v>74</v>
      </c>
      <c r="M27" s="34">
        <v>1.3947702702702702</v>
      </c>
      <c r="N27" s="24">
        <v>9</v>
      </c>
      <c r="O27" s="24" t="str">
        <f t="shared" si="0"/>
        <v>MG</v>
      </c>
    </row>
    <row r="28" spans="2:15" ht="15">
      <c r="B28">
        <f t="shared" si="1"/>
        <v>2</v>
      </c>
      <c r="C28" s="31">
        <v>9419</v>
      </c>
      <c r="D28" s="32" t="s">
        <v>32</v>
      </c>
      <c r="F28" s="24" t="s">
        <v>33</v>
      </c>
      <c r="J28" s="24">
        <v>3</v>
      </c>
      <c r="K28" s="33">
        <v>85.75</v>
      </c>
      <c r="L28" s="24">
        <v>60</v>
      </c>
      <c r="M28" s="34">
        <v>1.4286666666666668</v>
      </c>
      <c r="N28" s="24">
        <v>13</v>
      </c>
      <c r="O28" s="24" t="str">
        <f t="shared" si="0"/>
        <v>MG</v>
      </c>
    </row>
    <row r="29" spans="2:15" ht="15">
      <c r="B29">
        <f t="shared" si="1"/>
        <v>3</v>
      </c>
      <c r="C29" s="31">
        <v>8426</v>
      </c>
      <c r="D29" s="32" t="s">
        <v>34</v>
      </c>
      <c r="F29" s="24" t="s">
        <v>25</v>
      </c>
      <c r="J29" s="24">
        <v>4</v>
      </c>
      <c r="K29" s="33">
        <v>78.75</v>
      </c>
      <c r="L29" s="24">
        <v>66</v>
      </c>
      <c r="M29" s="34">
        <v>1.1926818181818182</v>
      </c>
      <c r="N29" s="24">
        <v>8</v>
      </c>
      <c r="O29" s="24" t="str">
        <f t="shared" si="0"/>
        <v>OG</v>
      </c>
    </row>
    <row r="30" spans="2:15" ht="15">
      <c r="B30">
        <f t="shared" si="1"/>
        <v>4</v>
      </c>
      <c r="C30" s="31">
        <v>8898</v>
      </c>
      <c r="D30" s="32" t="s">
        <v>35</v>
      </c>
      <c r="F30" s="24" t="s">
        <v>36</v>
      </c>
      <c r="J30" s="24">
        <v>4</v>
      </c>
      <c r="K30" s="33">
        <v>101.5</v>
      </c>
      <c r="L30" s="24">
        <v>88</v>
      </c>
      <c r="M30" s="34">
        <v>1.1529090909090909</v>
      </c>
      <c r="N30" s="24">
        <v>6</v>
      </c>
      <c r="O30" s="24" t="str">
        <f t="shared" si="0"/>
        <v>OG</v>
      </c>
    </row>
    <row r="31" spans="2:15" ht="15">
      <c r="B31">
        <f t="shared" si="1"/>
        <v>5</v>
      </c>
      <c r="C31" s="24">
        <v>4549</v>
      </c>
      <c r="D31" s="32" t="s">
        <v>37</v>
      </c>
      <c r="F31" s="24" t="s">
        <v>21</v>
      </c>
      <c r="J31" s="24">
        <v>1</v>
      </c>
      <c r="K31" s="33">
        <v>74.375</v>
      </c>
      <c r="L31" s="24">
        <v>80</v>
      </c>
      <c r="M31" s="34">
        <v>0.9291875</v>
      </c>
      <c r="N31" s="24">
        <v>6</v>
      </c>
      <c r="O31" s="24" t="str">
        <f t="shared" si="0"/>
        <v>OG</v>
      </c>
    </row>
    <row r="32" spans="2:16" ht="15">
      <c r="B32" s="35"/>
      <c r="C32" s="36"/>
      <c r="D32" s="37"/>
      <c r="E32" s="35"/>
      <c r="F32" s="36"/>
      <c r="G32" s="35"/>
      <c r="H32" s="35"/>
      <c r="I32" s="35"/>
      <c r="J32" s="36"/>
      <c r="K32" s="38"/>
      <c r="L32" s="36"/>
      <c r="M32" s="39"/>
      <c r="N32" s="36"/>
      <c r="O32" s="36"/>
      <c r="P32" s="35"/>
    </row>
    <row r="35" spans="2:16" ht="23.25">
      <c r="B35" s="69" t="s">
        <v>38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2:16" ht="15">
      <c r="B36" s="40" t="s">
        <v>39</v>
      </c>
      <c r="D36" s="41"/>
      <c r="O36"/>
      <c r="P36" s="24"/>
    </row>
    <row r="37" spans="2:16" ht="15">
      <c r="B37">
        <v>1</v>
      </c>
      <c r="C37" s="31">
        <v>9419</v>
      </c>
      <c r="D37" s="32" t="str">
        <f>VLOOKUP(C37,'[2]LEDEN'!A:C,2,FALSE)</f>
        <v>MOEYKENS Biacio</v>
      </c>
      <c r="F37" s="24" t="str">
        <f>VLOOKUP(C37,'[2]LEDEN'!A:C,3,FALSE)</f>
        <v>ED</v>
      </c>
      <c r="H37" t="s">
        <v>40</v>
      </c>
      <c r="O37"/>
      <c r="P37" s="24"/>
    </row>
    <row r="38" spans="2:16" ht="15">
      <c r="B38">
        <v>2</v>
      </c>
      <c r="C38" s="24">
        <v>7477</v>
      </c>
      <c r="D38" s="32" t="str">
        <f>VLOOKUP(C38,'[2]LEDEN'!A:C,2,FALSE)</f>
        <v>VAN DE CASTEELE Henri</v>
      </c>
      <c r="F38" s="24" t="str">
        <f>VLOOKUP(C38,'[2]LEDEN'!A:C,3,FALSE)</f>
        <v>K.BCAW</v>
      </c>
      <c r="H38" s="62" t="s">
        <v>62</v>
      </c>
      <c r="I38" s="62"/>
      <c r="J38" s="62"/>
      <c r="K38" s="63"/>
      <c r="L38" t="s">
        <v>63</v>
      </c>
      <c r="O38"/>
      <c r="P38" s="24"/>
    </row>
    <row r="39" spans="2:16" ht="15">
      <c r="B39">
        <v>3</v>
      </c>
      <c r="C39" s="24">
        <v>7698</v>
      </c>
      <c r="D39" s="32" t="str">
        <f>VLOOKUP(C39,'[2]LEDEN'!A:C,2,FALSE)</f>
        <v>VAN FLETEREN Piet</v>
      </c>
      <c r="F39" s="24" t="str">
        <f>VLOOKUP(C39,'[2]LEDEN'!A:C,3,FALSE)</f>
        <v>K.BCAW</v>
      </c>
      <c r="H39" t="s">
        <v>55</v>
      </c>
      <c r="O39"/>
      <c r="P39" s="24"/>
    </row>
    <row r="40" spans="2:16" ht="15">
      <c r="B40">
        <v>4</v>
      </c>
      <c r="C40" s="24">
        <v>4966</v>
      </c>
      <c r="D40" s="32" t="str">
        <f>VLOOKUP(C40,'[2]LEDEN'!A:C,2,FALSE)</f>
        <v>ROSSEL Francis</v>
      </c>
      <c r="F40" s="24" t="str">
        <f>VLOOKUP(C40,'[2]LEDEN'!A:C,3,FALSE)</f>
        <v>UN</v>
      </c>
      <c r="H40" t="s">
        <v>41</v>
      </c>
      <c r="J40" t="s">
        <v>54</v>
      </c>
      <c r="O40"/>
      <c r="P40" s="24"/>
    </row>
    <row r="41" spans="2:16" ht="15">
      <c r="B41"/>
      <c r="C41" s="24"/>
      <c r="H41" s="60" t="s">
        <v>66</v>
      </c>
      <c r="I41" s="60"/>
      <c r="J41" s="60"/>
      <c r="K41" s="61"/>
      <c r="L41" s="60"/>
      <c r="M41" s="72" t="s">
        <v>68</v>
      </c>
      <c r="N41" s="73"/>
      <c r="O41"/>
      <c r="P41" s="24"/>
    </row>
    <row r="42" spans="2:16" ht="15">
      <c r="B42" s="42" t="s">
        <v>42</v>
      </c>
      <c r="C42" s="24"/>
      <c r="E42" s="43">
        <v>30</v>
      </c>
      <c r="O42"/>
      <c r="P42" s="24"/>
    </row>
    <row r="43" spans="2:16" ht="6" customHeight="1">
      <c r="B43"/>
      <c r="C43" s="24"/>
      <c r="O43"/>
      <c r="P43" s="24"/>
    </row>
    <row r="44" spans="2:16" ht="15">
      <c r="B44" s="43" t="s">
        <v>52</v>
      </c>
      <c r="C44" s="24"/>
      <c r="E44" s="44" t="s">
        <v>43</v>
      </c>
      <c r="F44" s="45"/>
      <c r="G44" s="46"/>
      <c r="H44" s="46"/>
      <c r="I44" s="46"/>
      <c r="J44" s="46"/>
      <c r="K44" s="47"/>
      <c r="M44" s="48">
        <v>1.3</v>
      </c>
      <c r="O44"/>
      <c r="P44" s="24"/>
    </row>
    <row r="45" ht="15">
      <c r="E45" s="49" t="s">
        <v>44</v>
      </c>
    </row>
    <row r="46" ht="10.5" customHeight="1"/>
    <row r="47" spans="2:5" ht="15">
      <c r="B47" s="42" t="s">
        <v>45</v>
      </c>
      <c r="E47" t="s">
        <v>46</v>
      </c>
    </row>
    <row r="48" ht="9" customHeight="1"/>
    <row r="49" spans="2:13" ht="15">
      <c r="B49" s="45" t="s">
        <v>47</v>
      </c>
      <c r="D49" s="49"/>
      <c r="E49" s="49" t="s">
        <v>53</v>
      </c>
      <c r="F49" s="50"/>
      <c r="G49" s="51"/>
      <c r="H49" s="51"/>
      <c r="I49" s="51"/>
      <c r="J49" s="51"/>
      <c r="K49" s="52"/>
      <c r="L49" s="51"/>
      <c r="M49" s="49"/>
    </row>
    <row r="50" spans="2:4" ht="15">
      <c r="B50" s="51"/>
      <c r="C50" s="53"/>
      <c r="D50" s="49"/>
    </row>
    <row r="51" spans="2:15" ht="15">
      <c r="B51" s="51"/>
      <c r="E51" s="45" t="s">
        <v>48</v>
      </c>
      <c r="F51" s="54"/>
      <c r="G51" s="54"/>
      <c r="H51" s="45"/>
      <c r="I51" s="46"/>
      <c r="J51" s="46"/>
      <c r="K51" s="47"/>
      <c r="L51" s="45" t="s">
        <v>49</v>
      </c>
      <c r="M51" s="46"/>
      <c r="N51" s="45"/>
      <c r="O51" s="49"/>
    </row>
    <row r="52" spans="2:15" ht="15">
      <c r="B52" s="51"/>
      <c r="E52" s="45"/>
      <c r="F52" s="54"/>
      <c r="G52" s="54"/>
      <c r="H52" s="45"/>
      <c r="I52" s="46"/>
      <c r="J52" s="46"/>
      <c r="K52" s="47"/>
      <c r="L52" s="45" t="s">
        <v>50</v>
      </c>
      <c r="M52" s="46"/>
      <c r="N52" s="45"/>
      <c r="O52" s="49"/>
    </row>
    <row r="53" spans="2:15" ht="15">
      <c r="B53" s="51"/>
      <c r="E53" s="45"/>
      <c r="F53" s="54"/>
      <c r="G53" s="54"/>
      <c r="H53" s="45"/>
      <c r="I53" s="46"/>
      <c r="J53" s="46"/>
      <c r="K53" s="47"/>
      <c r="L53" s="45"/>
      <c r="M53" s="46"/>
      <c r="N53" s="45"/>
      <c r="O53" s="49"/>
    </row>
    <row r="54" spans="2:13" ht="15">
      <c r="B54" s="51"/>
      <c r="C54" s="45" t="s">
        <v>64</v>
      </c>
      <c r="D54" s="49"/>
      <c r="E54" s="49"/>
      <c r="F54" s="50"/>
      <c r="G54" s="51"/>
      <c r="H54" s="51"/>
      <c r="I54" s="51"/>
      <c r="J54" s="51"/>
      <c r="K54" s="52"/>
      <c r="L54" s="50"/>
      <c r="M54" s="49"/>
    </row>
    <row r="55" spans="2:13" ht="9.75" customHeight="1">
      <c r="B55" s="51"/>
      <c r="C55" s="45"/>
      <c r="D55" s="49"/>
      <c r="E55" s="49"/>
      <c r="F55" s="50"/>
      <c r="G55" s="51"/>
      <c r="H55" s="51"/>
      <c r="I55" s="51"/>
      <c r="J55" s="51"/>
      <c r="K55" s="52"/>
      <c r="L55" s="50"/>
      <c r="M55" s="49"/>
    </row>
    <row r="56" spans="2:14" ht="15">
      <c r="B56" s="51"/>
      <c r="C56" s="53" t="s">
        <v>51</v>
      </c>
      <c r="D56" s="54"/>
      <c r="E56" s="54"/>
      <c r="F56" s="45"/>
      <c r="G56" s="46"/>
      <c r="H56" s="46"/>
      <c r="I56" s="46"/>
      <c r="J56" s="46"/>
      <c r="K56" s="47"/>
      <c r="L56" s="45"/>
      <c r="M56" s="49"/>
      <c r="N56" t="s">
        <v>67</v>
      </c>
    </row>
    <row r="57" spans="2:13" ht="15.75" thickBot="1">
      <c r="B57" s="51"/>
      <c r="C57" s="50"/>
      <c r="D57" s="49"/>
      <c r="E57" s="49"/>
      <c r="F57" s="50"/>
      <c r="G57" s="51"/>
      <c r="H57" s="51"/>
      <c r="I57" s="51"/>
      <c r="J57" s="51"/>
      <c r="K57" s="52"/>
      <c r="L57" s="50"/>
      <c r="M57" s="49"/>
    </row>
    <row r="58" spans="2:15" ht="15.75" thickBot="1">
      <c r="B58" s="51"/>
      <c r="D58" s="55" t="s">
        <v>65</v>
      </c>
      <c r="E58" s="56"/>
      <c r="F58" s="56"/>
      <c r="G58" s="56"/>
      <c r="H58" s="56"/>
      <c r="I58" s="57"/>
      <c r="J58" s="56"/>
      <c r="K58" s="58"/>
      <c r="L58" s="56"/>
      <c r="M58" s="56"/>
      <c r="N58" s="56"/>
      <c r="O58" s="59"/>
    </row>
  </sheetData>
  <sheetProtection/>
  <mergeCells count="5">
    <mergeCell ref="C1:N1"/>
    <mergeCell ref="A7:P7"/>
    <mergeCell ref="B4:P4"/>
    <mergeCell ref="B35:P35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2013-12-04T19:28:29Z</cp:lastPrinted>
  <dcterms:created xsi:type="dcterms:W3CDTF">2013-12-04T08:18:12Z</dcterms:created>
  <dcterms:modified xsi:type="dcterms:W3CDTF">2013-12-05T07:33:48Z</dcterms:modified>
  <cp:category/>
  <cp:version/>
  <cp:contentType/>
  <cp:contentStatus/>
</cp:coreProperties>
</file>