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1 pou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<sst xmlns="http://schemas.openxmlformats.org/spreadsheetml/2006/main" count="69" uniqueCount="64">
  <si>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</si>
  <si>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</si>
  <si>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</si>
  <si>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</si>
  <si>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</si>
  <si>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</si>
  <si>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>5° klasse vrijspel KB</t>
  </si>
  <si>
    <t xml:space="preserve">Poule 1 </t>
  </si>
  <si>
    <t>KBC ARGOS Westv.   Antwerpse stwg  550   9040  ST Amandsberg</t>
  </si>
  <si>
    <t>tel : 09 / 228 19 38</t>
  </si>
  <si>
    <t>om  14u00</t>
  </si>
  <si>
    <t>1 - 4</t>
  </si>
  <si>
    <t>2 - 5</t>
  </si>
  <si>
    <t>2 - 6</t>
  </si>
  <si>
    <t>1 - 7</t>
  </si>
  <si>
    <t>5 - 7</t>
  </si>
  <si>
    <t>3 - 4</t>
  </si>
  <si>
    <t>3 - 6</t>
  </si>
  <si>
    <t>3 - 5</t>
  </si>
  <si>
    <t>CAUDRON Danny</t>
  </si>
  <si>
    <t>ED</t>
  </si>
  <si>
    <t>NS</t>
  </si>
  <si>
    <t>2 - 4</t>
  </si>
  <si>
    <t>1 - 5</t>
  </si>
  <si>
    <t>3 - 7</t>
  </si>
  <si>
    <t>4 - 6</t>
  </si>
  <si>
    <t>1 - 6</t>
  </si>
  <si>
    <t>2 - 7</t>
  </si>
  <si>
    <t>Wedstrijdleiding :</t>
  </si>
  <si>
    <t xml:space="preserve">DE FAUW Guy </t>
  </si>
  <si>
    <t>of afgevaardigde</t>
  </si>
  <si>
    <t>Te spelen punten :</t>
  </si>
  <si>
    <t xml:space="preserve">Plaatsen zich voor de districtfinale :  </t>
  </si>
  <si>
    <t xml:space="preserve">DE EERSTE VIER VAN DE UITSLAG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</si>
  <si>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</si>
  <si>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</si>
  <si>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</si>
  <si>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</si>
  <si>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</si>
  <si>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</si>
  <si>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</si>
  <si>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</si>
  <si>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</si>
  <si>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</si>
  <si>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</si>
  <si>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</si>
  <si>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Verzamelbladen binnen de 24 u bij DSB MEULEMAN Rudy </t>
  </si>
  <si>
    <t>per e-mail :  rudy.meuleman@telenet.be</t>
  </si>
  <si>
    <t>Info kal.   + melding FF    bij de districtsportbestuurder  GSM : 0486 / 36 92 21</t>
  </si>
  <si>
    <t>LAKENS   SIMONIS  -  BALLEN SUPER  ARAMITH</t>
  </si>
  <si>
    <t>za. 26  okt. 2013</t>
  </si>
  <si>
    <t xml:space="preserve">en </t>
  </si>
  <si>
    <t>om  18u30</t>
  </si>
  <si>
    <t xml:space="preserve">zo.   3 nov.  2013  </t>
  </si>
  <si>
    <t>26 okt.</t>
  </si>
  <si>
    <t>De MEYER Rudi</t>
  </si>
  <si>
    <t>03 nov.</t>
  </si>
  <si>
    <t>B.C. EDELWEISS. " Trapkes Op" . Reibroeckstraat, 33.  9940  Evergem. 0472 / 64 08 74</t>
  </si>
  <si>
    <t>KBCAW</t>
  </si>
  <si>
    <t xml:space="preserve">19 okt. </t>
  </si>
  <si>
    <t xml:space="preserve">03 nov. </t>
  </si>
  <si>
    <t xml:space="preserve">OPGELET   :    DE DISTRICTFINALE    ZAL DOORGAAN   IN DE DAAROPVOLGENDE </t>
  </si>
  <si>
    <t xml:space="preserve">                       WEEK,  OF WEEKEND</t>
  </si>
  <si>
    <t xml:space="preserve">                       DUS UITERLIJK   9/10 nov.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</si>
</sst>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9"/>
      <color indexed="12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" fontId="0" fillId="0" borderId="4" xfId="0" applyNumberFormat="1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6" xfId="0" applyFont="1" applyFill="1" applyBorder="1" applyAlignment="1">
      <alignment/>
    </xf>
    <xf numFmtId="16" fontId="0" fillId="0" borderId="0" xfId="0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2" xfId="0" applyFont="1" applyFill="1" applyBorder="1" applyAlignment="1" quotePrefix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 quotePrefix="1">
      <alignment/>
    </xf>
    <xf numFmtId="0" fontId="0" fillId="0" borderId="5" xfId="0" applyFont="1" applyFill="1" applyBorder="1" applyAlignment="1" quotePrefix="1">
      <alignment/>
    </xf>
    <xf numFmtId="0" fontId="0" fillId="0" borderId="7" xfId="0" applyFont="1" applyFill="1" applyBorder="1" applyAlignment="1" quotePrefix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 quotePrefix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 quotePrefix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15" fontId="14" fillId="0" borderId="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4" fillId="0" borderId="0" xfId="0" applyFont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1.%20STD%20VRIJSPEL%20KB\5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2"/>
  <sheetViews>
    <sheetView tabSelected="1" workbookViewId="0" topLeftCell="A1">
      <selection activeCell="U16" sqref="U1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2" t="s">
        <v>0</v>
      </c>
      <c r="E2" s="52"/>
      <c r="F2" s="52"/>
      <c r="G2" s="52"/>
      <c r="H2" s="52"/>
      <c r="I2" s="52"/>
      <c r="J2" s="52"/>
      <c r="K2" s="52"/>
      <c r="L2" s="52"/>
      <c r="M2" s="52"/>
      <c r="N2" s="3"/>
      <c r="O2" s="4"/>
    </row>
    <row r="3" spans="2:15" ht="12.75">
      <c r="B3" s="5"/>
      <c r="C3" s="6"/>
      <c r="D3" s="53"/>
      <c r="E3" s="53"/>
      <c r="F3" s="53"/>
      <c r="G3" s="53"/>
      <c r="H3" s="53"/>
      <c r="I3" s="53"/>
      <c r="J3" s="53"/>
      <c r="K3" s="53"/>
      <c r="L3" s="53"/>
      <c r="M3" s="53"/>
      <c r="N3" s="6"/>
      <c r="O3" s="7"/>
    </row>
    <row r="4" spans="2:15" ht="12.75">
      <c r="B4" s="5"/>
      <c r="C4" s="6"/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6"/>
      <c r="O4" s="7"/>
    </row>
    <row r="5" spans="2:15" ht="12.75">
      <c r="B5" s="5"/>
      <c r="C5" s="6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6"/>
      <c r="O5" s="7"/>
    </row>
    <row r="6" spans="2:15" ht="12.75">
      <c r="B6" s="5"/>
      <c r="C6" s="6"/>
      <c r="D6" s="56" t="s">
        <v>3</v>
      </c>
      <c r="E6" s="56"/>
      <c r="F6" s="56"/>
      <c r="G6" s="56"/>
      <c r="H6" s="56"/>
      <c r="I6" s="57" t="s">
        <v>4</v>
      </c>
      <c r="J6" s="57"/>
      <c r="K6" s="57"/>
      <c r="L6" s="57"/>
      <c r="M6" s="57"/>
      <c r="N6" s="6"/>
      <c r="O6" s="7"/>
    </row>
    <row r="7" spans="2:15" ht="12.75">
      <c r="B7" s="8"/>
      <c r="C7" s="9"/>
      <c r="D7" s="50" t="s">
        <v>5</v>
      </c>
      <c r="E7" s="50"/>
      <c r="F7" s="50"/>
      <c r="G7" s="50"/>
      <c r="H7" s="50"/>
      <c r="I7" s="51" t="s">
        <v>6</v>
      </c>
      <c r="J7" s="51"/>
      <c r="K7" s="51"/>
      <c r="L7" s="51"/>
      <c r="M7" s="51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spans="2:15" ht="12.75">
      <c r="B9" s="11"/>
      <c r="C9" s="6"/>
      <c r="D9" s="12"/>
      <c r="E9" s="12"/>
      <c r="F9" s="12"/>
      <c r="G9" s="12"/>
      <c r="H9" s="12"/>
      <c r="I9" s="13"/>
      <c r="J9" s="13"/>
      <c r="K9" s="13"/>
      <c r="L9" s="13"/>
      <c r="M9" s="13"/>
      <c r="N9" s="6"/>
      <c r="O9" s="6"/>
    </row>
    <row r="10" ht="13.5" customHeight="1"/>
    <row r="11" spans="2:15" ht="12.75">
      <c r="B11" s="14" t="s">
        <v>7</v>
      </c>
      <c r="C11" s="14"/>
      <c r="D11" s="15" t="s">
        <v>8</v>
      </c>
      <c r="E11" s="15"/>
      <c r="F11" s="15"/>
      <c r="G11" s="15"/>
      <c r="H11" s="15"/>
      <c r="I11" s="15"/>
      <c r="J11" s="15"/>
      <c r="K11" s="15"/>
      <c r="L11" s="15"/>
      <c r="M11" s="15" t="s">
        <v>9</v>
      </c>
      <c r="N11" s="15"/>
      <c r="O11" s="15"/>
    </row>
    <row r="12" spans="2:8" ht="12.75">
      <c r="B12" s="14"/>
      <c r="D12" s="15" t="s">
        <v>50</v>
      </c>
      <c r="E12" s="15"/>
      <c r="F12" s="15"/>
      <c r="G12" s="15" t="s">
        <v>10</v>
      </c>
      <c r="H12" s="15"/>
    </row>
    <row r="13" spans="2:15" ht="12.75">
      <c r="B13" s="14"/>
      <c r="C13" s="69" t="s">
        <v>51</v>
      </c>
      <c r="D13" s="70" t="s">
        <v>57</v>
      </c>
      <c r="E13" s="70"/>
      <c r="F13" s="70"/>
      <c r="G13" s="70"/>
      <c r="H13" s="70"/>
      <c r="I13" s="70"/>
      <c r="J13" s="70"/>
      <c r="K13" s="70"/>
      <c r="L13" s="70"/>
      <c r="M13" s="70"/>
      <c r="N13" s="58"/>
      <c r="O13" s="58"/>
    </row>
    <row r="14" spans="2:15" ht="12.75">
      <c r="B14" s="14"/>
      <c r="C14" s="69"/>
      <c r="D14" s="59" t="s">
        <v>53</v>
      </c>
      <c r="E14" s="59"/>
      <c r="F14" s="59"/>
      <c r="G14" s="59" t="s">
        <v>52</v>
      </c>
      <c r="H14" s="59"/>
      <c r="I14" s="15"/>
      <c r="J14" s="15"/>
      <c r="K14" s="17"/>
      <c r="L14" s="17"/>
      <c r="M14" s="17"/>
      <c r="N14" s="14"/>
      <c r="O14" s="14"/>
    </row>
    <row r="15" spans="2:15" ht="12.75">
      <c r="B15" s="14"/>
      <c r="C15" s="14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4"/>
      <c r="O15" s="14"/>
    </row>
    <row r="16" spans="2:15" ht="12.75">
      <c r="B16" s="14"/>
      <c r="C16" s="14"/>
      <c r="D16" s="17"/>
      <c r="E16" s="17"/>
      <c r="F16" s="17"/>
      <c r="G16" s="17"/>
      <c r="H16" s="17"/>
      <c r="I16" s="17"/>
      <c r="J16" s="74" t="s">
        <v>54</v>
      </c>
      <c r="K16" s="3"/>
      <c r="L16" s="60" t="s">
        <v>11</v>
      </c>
      <c r="M16" s="61"/>
      <c r="N16" s="62" t="s">
        <v>12</v>
      </c>
      <c r="O16" s="14"/>
    </row>
    <row r="17" spans="2:22" ht="12.75">
      <c r="B17" s="18">
        <v>8125</v>
      </c>
      <c r="C17" s="19" t="str">
        <f>VLOOKUP(B17:B39,'[1]LEDEN'!A:E,2,FALSE)</f>
        <v>LANDRIEU Jan</v>
      </c>
      <c r="D17" s="19"/>
      <c r="E17" s="19"/>
      <c r="F17" s="19"/>
      <c r="G17" s="19" t="str">
        <f>VLOOKUP(B17,'[1]LEDEN'!A:E,3,FALSE)</f>
        <v>RV</v>
      </c>
      <c r="H17" s="19"/>
      <c r="I17" s="19"/>
      <c r="J17" s="75" t="s">
        <v>58</v>
      </c>
      <c r="K17" s="29"/>
      <c r="L17" s="26" t="s">
        <v>13</v>
      </c>
      <c r="M17" s="24"/>
      <c r="N17" s="63" t="s">
        <v>14</v>
      </c>
      <c r="O17" s="23"/>
      <c r="S17" s="24"/>
      <c r="T17" s="21"/>
      <c r="U17" s="22"/>
      <c r="V17" s="21"/>
    </row>
    <row r="18" spans="2:22" ht="12.75">
      <c r="B18" s="18">
        <v>9264</v>
      </c>
      <c r="C18" s="19" t="str">
        <f>VLOOKUP(B18:B41,'[1]LEDEN'!A:E,2,FALSE)</f>
        <v>REYCHLER Hedwig</v>
      </c>
      <c r="D18" s="19"/>
      <c r="E18" s="19"/>
      <c r="F18" s="19"/>
      <c r="G18" s="19" t="str">
        <f>VLOOKUP(B18,'[1]LEDEN'!A:E,3,FALSE)</f>
        <v>RV</v>
      </c>
      <c r="H18" s="19"/>
      <c r="I18" s="19"/>
      <c r="J18" s="25"/>
      <c r="K18" s="6"/>
      <c r="L18" s="26" t="s">
        <v>15</v>
      </c>
      <c r="M18" s="24"/>
      <c r="N18" s="63" t="s">
        <v>16</v>
      </c>
      <c r="O18" s="26"/>
      <c r="S18" s="24"/>
      <c r="T18" s="21"/>
      <c r="U18" s="22"/>
      <c r="V18" s="21"/>
    </row>
    <row r="19" spans="2:22" ht="12.75">
      <c r="B19" s="18">
        <v>9263</v>
      </c>
      <c r="C19" s="19" t="str">
        <f>VLOOKUP(B19:B48,'[1]LEDEN'!A:E,2,FALSE)</f>
        <v>DE  VOS  Guido</v>
      </c>
      <c r="D19" s="19"/>
      <c r="E19" s="19"/>
      <c r="F19" s="19"/>
      <c r="G19" s="19" t="str">
        <f>VLOOKUP(B19,'[1]LEDEN'!A:E,3,FALSE)</f>
        <v>RV</v>
      </c>
      <c r="H19" s="19"/>
      <c r="I19" s="19"/>
      <c r="J19" s="27"/>
      <c r="K19" s="9"/>
      <c r="L19" s="64"/>
      <c r="M19" s="65"/>
      <c r="N19" s="66" t="s">
        <v>17</v>
      </c>
      <c r="O19" s="26"/>
      <c r="S19" s="28"/>
      <c r="T19" s="21"/>
      <c r="U19" s="22"/>
      <c r="V19" s="21"/>
    </row>
    <row r="20" spans="2:22" ht="12.75">
      <c r="B20" s="18">
        <v>8410</v>
      </c>
      <c r="C20" s="19" t="str">
        <f>VLOOKUP(B20:B33,'[1]LEDEN'!A:E,2,FALSE)</f>
        <v>LIPPENS Tony</v>
      </c>
      <c r="D20" s="19"/>
      <c r="E20" s="19"/>
      <c r="F20" s="19"/>
      <c r="G20" s="19" t="str">
        <f>VLOOKUP(B20,'[1]LEDEN'!A:E,3,FALSE)</f>
        <v>ED</v>
      </c>
      <c r="H20" s="19"/>
      <c r="I20" s="19"/>
      <c r="J20" s="76" t="s">
        <v>60</v>
      </c>
      <c r="K20" s="3"/>
      <c r="L20" s="60" t="s">
        <v>18</v>
      </c>
      <c r="M20" s="61"/>
      <c r="N20" s="62"/>
      <c r="O20" s="26"/>
      <c r="S20" s="24"/>
      <c r="T20" s="21"/>
      <c r="U20" s="29"/>
      <c r="V20" s="30"/>
    </row>
    <row r="21" spans="2:29" ht="12.75">
      <c r="B21" s="18">
        <v>9421</v>
      </c>
      <c r="C21" s="19" t="s">
        <v>19</v>
      </c>
      <c r="D21" s="19"/>
      <c r="E21" s="19"/>
      <c r="F21" s="19"/>
      <c r="G21" s="19" t="s">
        <v>20</v>
      </c>
      <c r="H21" s="19" t="s">
        <v>21</v>
      </c>
      <c r="I21" s="19"/>
      <c r="J21" s="77" t="s">
        <v>20</v>
      </c>
      <c r="K21" s="6"/>
      <c r="L21" s="26" t="s">
        <v>22</v>
      </c>
      <c r="M21" s="24"/>
      <c r="N21" s="63" t="s">
        <v>23</v>
      </c>
      <c r="O21" s="31"/>
      <c r="T21" s="26"/>
      <c r="U21" s="24"/>
      <c r="V21" s="26"/>
      <c r="W21" s="24"/>
      <c r="X21" s="24"/>
      <c r="Y21" s="24"/>
      <c r="Z21" s="24"/>
      <c r="AA21" s="26"/>
      <c r="AB21" s="24"/>
      <c r="AC21" s="26"/>
    </row>
    <row r="22" spans="2:29" ht="12.75">
      <c r="B22" s="18">
        <v>8352</v>
      </c>
      <c r="C22" s="19" t="str">
        <f>VLOOKUP(B17:B35,'[1]LEDEN'!A:E,2,FALSE)</f>
        <v>COSYNS Marc</v>
      </c>
      <c r="D22" s="19"/>
      <c r="E22" s="19"/>
      <c r="F22" s="19"/>
      <c r="G22" s="19" t="str">
        <f>VLOOKUP(B22,'[1]LEDEN'!A:E,3,FALSE)</f>
        <v>KBCAW</v>
      </c>
      <c r="H22" s="19"/>
      <c r="I22" s="19"/>
      <c r="J22" s="20"/>
      <c r="K22" s="6"/>
      <c r="L22" s="26" t="s">
        <v>24</v>
      </c>
      <c r="M22" s="24"/>
      <c r="N22" s="63" t="s">
        <v>25</v>
      </c>
      <c r="O22" s="32"/>
      <c r="S22" s="24"/>
      <c r="T22" s="21"/>
      <c r="U22" s="22"/>
      <c r="V22" s="21"/>
      <c r="W22" s="22"/>
      <c r="X22" s="24"/>
      <c r="Y22" s="24"/>
      <c r="Z22" s="24"/>
      <c r="AA22" s="26"/>
      <c r="AB22" s="24"/>
      <c r="AC22" s="26"/>
    </row>
    <row r="23" spans="2:29" ht="12.75">
      <c r="B23" s="18">
        <v>9066</v>
      </c>
      <c r="C23" s="19" t="str">
        <f>VLOOKUP(B21:B33,'[1]LEDEN'!A:E,2,FALSE)</f>
        <v>WILLEMS Raymond</v>
      </c>
      <c r="D23" s="19"/>
      <c r="E23" s="19"/>
      <c r="F23" s="19"/>
      <c r="G23" s="19" t="str">
        <f>VLOOKUP(B23,'[1]LEDEN'!A:E,3,FALSE)</f>
        <v>BvG</v>
      </c>
      <c r="H23" s="19"/>
      <c r="I23" s="19"/>
      <c r="J23" s="27"/>
      <c r="K23" s="9"/>
      <c r="L23" s="64" t="s">
        <v>26</v>
      </c>
      <c r="M23" s="67"/>
      <c r="N23" s="68" t="s">
        <v>27</v>
      </c>
      <c r="O23" s="19"/>
      <c r="S23" s="24"/>
      <c r="T23" s="21"/>
      <c r="U23" s="22"/>
      <c r="V23" s="21"/>
      <c r="W23" s="22"/>
      <c r="X23" s="24"/>
      <c r="Y23" s="24"/>
      <c r="Z23" s="24"/>
      <c r="AA23" s="26"/>
      <c r="AB23" s="24"/>
      <c r="AC23" s="26"/>
    </row>
    <row r="24" spans="2:29" ht="12.75">
      <c r="B24" s="14"/>
      <c r="C24" s="14"/>
      <c r="D24" s="14"/>
      <c r="E24" s="14"/>
      <c r="F24" s="14"/>
      <c r="G24" s="14"/>
      <c r="H24" s="48"/>
      <c r="I24" s="49"/>
      <c r="J24" s="49"/>
      <c r="K24" s="49"/>
      <c r="L24" s="48"/>
      <c r="M24" s="49"/>
      <c r="N24" s="49"/>
      <c r="O24" s="49"/>
      <c r="S24" s="24"/>
      <c r="T24" s="21"/>
      <c r="U24" s="22"/>
      <c r="V24" s="21"/>
      <c r="W24" s="22"/>
      <c r="X24" s="31"/>
      <c r="Y24" s="31"/>
      <c r="Z24" s="31"/>
      <c r="AA24" s="26"/>
      <c r="AB24" s="31"/>
      <c r="AC24" s="31"/>
    </row>
    <row r="25" spans="2:23" ht="12.75">
      <c r="B25" s="33"/>
      <c r="C25" s="14"/>
      <c r="D25" s="17" t="s">
        <v>28</v>
      </c>
      <c r="E25" s="17"/>
      <c r="F25" s="17"/>
      <c r="G25" s="17" t="s">
        <v>29</v>
      </c>
      <c r="H25" s="17"/>
      <c r="I25" s="17"/>
      <c r="J25" s="17"/>
      <c r="K25" s="17" t="s">
        <v>30</v>
      </c>
      <c r="L25" s="17"/>
      <c r="M25" s="17"/>
      <c r="N25" s="33" t="s">
        <v>54</v>
      </c>
      <c r="O25" s="33"/>
      <c r="S25" s="24"/>
      <c r="T25" s="21"/>
      <c r="U25" s="22"/>
      <c r="V25" s="21"/>
      <c r="W25" s="22"/>
    </row>
    <row r="26" spans="2:15" ht="12.75">
      <c r="B26" s="33"/>
      <c r="C26" s="14"/>
      <c r="D26" s="16"/>
      <c r="E26" s="16"/>
      <c r="F26" s="16"/>
      <c r="G26" s="71" t="s">
        <v>55</v>
      </c>
      <c r="H26" s="71"/>
      <c r="I26" s="71"/>
      <c r="J26" s="71"/>
      <c r="K26" s="78" t="s">
        <v>30</v>
      </c>
      <c r="L26" s="78"/>
      <c r="M26" s="71"/>
      <c r="N26" s="72" t="s">
        <v>56</v>
      </c>
      <c r="O26" s="33"/>
    </row>
    <row r="27" spans="2:15" ht="12.75">
      <c r="B27" s="33" t="s">
        <v>31</v>
      </c>
      <c r="C27" s="33"/>
      <c r="D27" s="33"/>
      <c r="E27" s="33">
        <v>70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2.7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2.75">
      <c r="B29" s="34" t="s">
        <v>32</v>
      </c>
      <c r="C29" s="34"/>
      <c r="D29" s="34"/>
      <c r="E29" s="34"/>
      <c r="F29" s="34"/>
      <c r="G29" s="34" t="s">
        <v>33</v>
      </c>
      <c r="H29" s="34"/>
      <c r="I29" s="34"/>
      <c r="J29" s="34"/>
      <c r="K29" s="34"/>
      <c r="L29" s="35"/>
      <c r="M29" s="35"/>
      <c r="N29" s="35"/>
      <c r="O29" s="35"/>
    </row>
    <row r="30" spans="2:15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15" ht="12.75">
      <c r="B31" s="33"/>
      <c r="C31" s="33" t="s">
        <v>34</v>
      </c>
      <c r="D31" s="33"/>
      <c r="E31" s="33"/>
      <c r="F31" s="36" t="s">
        <v>35</v>
      </c>
      <c r="G31" s="36"/>
      <c r="H31" s="36"/>
      <c r="I31" s="36"/>
      <c r="J31" s="36"/>
      <c r="K31" s="36"/>
      <c r="L31" s="33"/>
      <c r="M31" s="33"/>
      <c r="N31" s="33"/>
      <c r="O31" s="33"/>
    </row>
    <row r="32" spans="2:15" ht="12.75">
      <c r="B32" s="33"/>
      <c r="C32" s="33"/>
      <c r="D32" s="33"/>
      <c r="E32" s="33"/>
      <c r="F32" s="36" t="s">
        <v>36</v>
      </c>
      <c r="G32" s="36"/>
      <c r="H32" s="36"/>
      <c r="I32" s="36"/>
      <c r="J32" s="36"/>
      <c r="K32" s="36"/>
      <c r="L32" s="33"/>
      <c r="M32" s="33"/>
      <c r="N32" s="33"/>
      <c r="O32" s="33"/>
    </row>
    <row r="33" spans="2:15" ht="12.75">
      <c r="B33" s="33"/>
      <c r="C33" s="33"/>
      <c r="D33" s="33"/>
      <c r="E33" s="33"/>
      <c r="F33" s="36" t="s">
        <v>37</v>
      </c>
      <c r="G33" s="36"/>
      <c r="H33" s="36"/>
      <c r="I33" s="36"/>
      <c r="J33" s="36"/>
      <c r="K33" s="36"/>
      <c r="L33" s="33"/>
      <c r="M33" s="33"/>
      <c r="N33" s="33"/>
      <c r="O33" s="33"/>
    </row>
    <row r="34" spans="2:15" ht="12.75">
      <c r="B34" s="33"/>
      <c r="C34" s="33"/>
      <c r="D34" s="33"/>
      <c r="E34" s="33"/>
      <c r="F34" s="36"/>
      <c r="G34" s="36"/>
      <c r="H34" s="36"/>
      <c r="I34" s="36"/>
      <c r="J34" s="36"/>
      <c r="K34" s="36"/>
      <c r="L34" s="33"/>
      <c r="M34" s="33"/>
      <c r="N34" s="33"/>
      <c r="O34" s="33"/>
    </row>
    <row r="35" spans="2:15" ht="12.75">
      <c r="B35" s="33"/>
      <c r="C35" s="33" t="s">
        <v>38</v>
      </c>
      <c r="D35" s="33"/>
      <c r="E35" s="33"/>
      <c r="F35" s="33"/>
      <c r="G35" s="33" t="s">
        <v>39</v>
      </c>
      <c r="H35" s="37"/>
      <c r="I35" s="33"/>
      <c r="J35" s="33"/>
      <c r="K35" s="38" t="s">
        <v>40</v>
      </c>
      <c r="L35" s="39">
        <v>2.8</v>
      </c>
      <c r="M35" s="33"/>
      <c r="N35" s="33"/>
      <c r="O35" s="33"/>
    </row>
    <row r="36" spans="2:15" ht="12.75">
      <c r="B36" s="33"/>
      <c r="C36" s="33" t="s">
        <v>41</v>
      </c>
      <c r="D36" s="33"/>
      <c r="E36" s="33"/>
      <c r="F36" s="33"/>
      <c r="G36" s="33" t="s">
        <v>39</v>
      </c>
      <c r="H36" s="37"/>
      <c r="I36" s="33"/>
      <c r="J36" s="33"/>
      <c r="K36" s="38" t="s">
        <v>40</v>
      </c>
      <c r="L36" s="39">
        <v>3.6</v>
      </c>
      <c r="M36" s="33"/>
      <c r="N36" s="33"/>
      <c r="O36" s="33"/>
    </row>
    <row r="37" spans="2:15" ht="12.75">
      <c r="B37" s="33"/>
      <c r="C37" s="33"/>
      <c r="D37" s="33"/>
      <c r="E37" s="33"/>
      <c r="F37" s="33"/>
      <c r="G37" s="33"/>
      <c r="H37" s="40"/>
      <c r="I37" s="33"/>
      <c r="J37" s="33"/>
      <c r="K37" s="14"/>
      <c r="L37" s="41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 t="s">
        <v>42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2.75">
      <c r="B41" s="33"/>
      <c r="C41" s="33" t="s">
        <v>43</v>
      </c>
      <c r="D41" s="33"/>
      <c r="E41" s="33"/>
      <c r="F41" s="33"/>
      <c r="G41" s="33"/>
      <c r="H41" s="33" t="s">
        <v>44</v>
      </c>
      <c r="I41" s="33"/>
      <c r="J41" s="33" t="s">
        <v>45</v>
      </c>
      <c r="K41" s="73" t="s">
        <v>59</v>
      </c>
      <c r="L41" s="33"/>
      <c r="M41" s="33">
        <v>2013</v>
      </c>
      <c r="N41" s="33"/>
      <c r="O41" s="33"/>
    </row>
    <row r="42" spans="2:15" ht="12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2:15" ht="12.75">
      <c r="B43" s="33"/>
      <c r="C43" s="42" t="s">
        <v>46</v>
      </c>
      <c r="D43" s="42"/>
      <c r="E43" s="42"/>
      <c r="F43" s="42"/>
      <c r="G43" s="42"/>
      <c r="H43" s="42"/>
      <c r="I43" s="42"/>
      <c r="J43" s="42"/>
      <c r="K43" s="42"/>
      <c r="L43" s="33"/>
      <c r="M43" s="33"/>
      <c r="N43" s="33"/>
      <c r="O43" s="33"/>
    </row>
    <row r="44" spans="2:15" ht="12.75">
      <c r="B44" s="33"/>
      <c r="C44" s="14" t="s">
        <v>47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2:15" ht="12.75">
      <c r="B45" s="33"/>
      <c r="C45" s="1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2:15" ht="12.75">
      <c r="B46" s="33"/>
      <c r="C46" s="43" t="s">
        <v>48</v>
      </c>
      <c r="D46" s="44"/>
      <c r="E46" s="44"/>
      <c r="F46" s="44"/>
      <c r="G46" s="44"/>
      <c r="H46" s="44"/>
      <c r="I46" s="44"/>
      <c r="J46" s="44"/>
      <c r="K46" s="33"/>
      <c r="L46" s="33"/>
      <c r="M46" s="33"/>
      <c r="N46" s="33"/>
      <c r="O46" s="33"/>
    </row>
    <row r="47" spans="2:15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6"/>
    </row>
    <row r="48" spans="3:14" ht="14.25">
      <c r="C48" s="45" t="s">
        <v>49</v>
      </c>
      <c r="D48" s="46"/>
      <c r="E48" s="46"/>
      <c r="F48" s="46"/>
      <c r="G48" s="46"/>
      <c r="H48" s="46"/>
      <c r="I48" s="46"/>
      <c r="J48" s="46"/>
      <c r="K48" s="47"/>
      <c r="L48" s="6"/>
      <c r="M48" s="6"/>
      <c r="N48" s="6"/>
    </row>
    <row r="50" spans="3:15" ht="12.75">
      <c r="C50" s="79" t="s">
        <v>61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3:15" ht="12.75">
      <c r="C51" s="79" t="s">
        <v>62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3:15" ht="12.75">
      <c r="C52" s="79" t="s">
        <v>63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</sheetData>
  <mergeCells count="10">
    <mergeCell ref="D2:M3"/>
    <mergeCell ref="D4:M4"/>
    <mergeCell ref="D5:M5"/>
    <mergeCell ref="D6:H6"/>
    <mergeCell ref="I6:M6"/>
    <mergeCell ref="C48:K48"/>
    <mergeCell ref="H24:K24"/>
    <mergeCell ref="L24:O24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2013-10-19T06:53:33Z</cp:lastPrinted>
  <dcterms:created xsi:type="dcterms:W3CDTF">2013-10-13T08:50:24Z</dcterms:created>
  <dcterms:modified xsi:type="dcterms:W3CDTF">2013-10-19T06:53:37Z</dcterms:modified>
  <cp:category/>
  <cp:version/>
  <cp:contentType/>
  <cp:contentStatus/>
</cp:coreProperties>
</file>