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D45" i="1"/>
  <c r="F44" i="1"/>
  <c r="D44" i="1"/>
  <c r="F43" i="1"/>
  <c r="D43" i="1"/>
  <c r="F42" i="1"/>
  <c r="D42" i="1"/>
  <c r="B13" i="1"/>
  <c r="B14" i="1" s="1"/>
  <c r="B15" i="1" s="1"/>
  <c r="B16" i="1" s="1"/>
  <c r="B21" i="1" s="1"/>
  <c r="B22" i="1" s="1"/>
  <c r="B23" i="1" s="1"/>
  <c r="B28" i="1" s="1"/>
  <c r="B29" i="1" s="1"/>
  <c r="B30" i="1" s="1"/>
  <c r="B35" i="1" s="1"/>
  <c r="B36" i="1" s="1"/>
  <c r="B37" i="1" s="1"/>
</calcChain>
</file>

<file path=xl/sharedStrings.xml><?xml version="1.0" encoding="utf-8"?>
<sst xmlns="http://schemas.openxmlformats.org/spreadsheetml/2006/main" count="99" uniqueCount="78">
  <si>
    <t>GEWEST BEIDE - VLAANDEREN</t>
  </si>
  <si>
    <t>sportjaar :</t>
  </si>
  <si>
    <t>2014-2015</t>
  </si>
  <si>
    <t xml:space="preserve">DISTRICT :  </t>
  </si>
  <si>
    <t>GENT</t>
  </si>
  <si>
    <t>KAMPIOENSCHAP VAN BELGIE : 3° DRIEBANDEN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</si>
  <si>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</si>
  <si>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</si>
  <si>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</si>
  <si>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</si>
  <si>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</si>
  <si>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</si>
  <si>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</si>
  <si>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</si>
  <si>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</si>
  <si>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</si>
  <si>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</si>
  <si>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COPPENS Christiaan</t>
  </si>
  <si>
    <t>EWH</t>
  </si>
  <si>
    <t>PR</t>
  </si>
  <si>
    <t>MOEYKENS Biacio</t>
  </si>
  <si>
    <t>ED</t>
  </si>
  <si>
    <t>OG</t>
  </si>
  <si>
    <t>Caudron Danny</t>
  </si>
  <si>
    <t>Van Den Eede Marc</t>
  </si>
  <si>
    <t>NS</t>
  </si>
  <si>
    <t>Willems Raymond</t>
  </si>
  <si>
    <t>BvG</t>
  </si>
  <si>
    <t>MG</t>
  </si>
  <si>
    <t>LANDRIEU Jan</t>
  </si>
  <si>
    <t>ROY</t>
  </si>
  <si>
    <t>VAN HIJFTE Frans</t>
  </si>
  <si>
    <t>UN</t>
  </si>
  <si>
    <t>COSYNS Marc</t>
  </si>
  <si>
    <t>KBCAW</t>
  </si>
  <si>
    <t>BUYENS Pascal</t>
  </si>
  <si>
    <t>BAELE Edmond</t>
  </si>
  <si>
    <t>VAN HAMME Rudiger</t>
  </si>
  <si>
    <t>HERREMAN Luc</t>
  </si>
  <si>
    <t xml:space="preserve">K&amp;V </t>
  </si>
  <si>
    <t>STRYPENS Lucien</t>
  </si>
  <si>
    <t>STEVENS Patrick</t>
  </si>
  <si>
    <t>KAS</t>
  </si>
  <si>
    <t>PLATTEAU Tiani</t>
  </si>
  <si>
    <t>Geirnaert Marc</t>
  </si>
  <si>
    <t>K. EBC</t>
  </si>
  <si>
    <t>DISTRICTFINALE</t>
  </si>
  <si>
    <t>* DEELNEMERS</t>
  </si>
  <si>
    <t xml:space="preserve">Al deze wedstrijden worden gespeeld in </t>
  </si>
  <si>
    <t>Tel: 0</t>
  </si>
  <si>
    <t xml:space="preserve"> 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</si>
  <si>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</si>
  <si>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</si>
  <si>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</si>
  <si>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</si>
  <si>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</si>
  <si>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1-3    2- 4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</si>
  <si>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</si>
  <si>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</si>
  <si>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</si>
  <si>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</si>
  <si>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</si>
  <si>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>K.BC. ELK WEIRD'HEM   De Eiktak  Markt 16   Eeklo</t>
  </si>
  <si>
    <t>9 / 377 33 47</t>
  </si>
  <si>
    <t>Coppens Christiaan  of afgevaardigde</t>
  </si>
  <si>
    <t>UITSLAGEN BINNEN 24 UUR NAAR DSB</t>
  </si>
  <si>
    <t xml:space="preserve">Meuleman Rudy                   rudy.meuleman@telenet.be                                       0486 / 36 92 21 </t>
  </si>
  <si>
    <t>Poule 1</t>
  </si>
  <si>
    <t>K. BC. ELK WEIRD'HEM</t>
  </si>
  <si>
    <t>Poule 2</t>
  </si>
  <si>
    <t>Poule 3</t>
  </si>
  <si>
    <t>Poule 4</t>
  </si>
  <si>
    <t>BILJARTVRIENDEN GENT</t>
  </si>
  <si>
    <t>BC. KUNST &amp; VERMAAK</t>
  </si>
  <si>
    <t>BC. EDELWEISS</t>
  </si>
  <si>
    <t>18 / 19 april 2015.</t>
  </si>
  <si>
    <t>Waasland</t>
  </si>
  <si>
    <t>Op  vrijdag 13 mrt. 2015   om 19u00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</si>
</sst>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2" borderId="1" xfId="1" applyFont="1" applyFill="1" applyBorder="1" applyAlignment="1">
      <alignment horizontal="left"/>
    </xf>
    <xf numFmtId="0" fontId="2" fillId="3" borderId="1" xfId="1" applyFont="1" applyFill="1" applyBorder="1" applyAlignment="1">
      <alignment horizontal="center"/>
    </xf>
    <xf numFmtId="0" fontId="4" fillId="3" borderId="2" xfId="1" applyFont="1" applyFill="1" applyBorder="1" applyAlignment="1">
      <alignment horizontal="center"/>
    </xf>
    <xf numFmtId="0" fontId="4" fillId="3" borderId="3" xfId="1" applyFont="1" applyFill="1" applyBorder="1" applyAlignment="1">
      <alignment horizontal="left"/>
    </xf>
    <xf numFmtId="0" fontId="2" fillId="2" borderId="4" xfId="1" applyFont="1" applyFill="1" applyBorder="1" applyAlignment="1">
      <alignment horizontal="left"/>
    </xf>
    <xf numFmtId="0" fontId="2" fillId="3" borderId="4" xfId="1" applyFont="1" applyFill="1" applyBorder="1" applyAlignment="1">
      <alignment horizontal="center"/>
    </xf>
    <xf numFmtId="0" fontId="4" fillId="3" borderId="0" xfId="1" applyFont="1" applyFill="1" applyBorder="1" applyAlignment="1">
      <alignment horizontal="left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7" fillId="2" borderId="4" xfId="1" applyFont="1" applyFill="1" applyBorder="1" applyAlignment="1">
      <alignment horizontal="left"/>
    </xf>
    <xf numFmtId="0" fontId="7" fillId="3" borderId="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/>
    </xf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1" fontId="3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1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1" applyFont="1" applyFill="1" applyBorder="1" applyAlignment="1">
      <alignment horizontal="left"/>
    </xf>
    <xf numFmtId="0" fontId="10" fillId="0" borderId="0" xfId="1" applyFont="1" applyFill="1" applyBorder="1" applyAlignment="1">
      <alignment horizontal="left"/>
    </xf>
    <xf numFmtId="1" fontId="0" fillId="0" borderId="0" xfId="0" applyNumberForma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1" fontId="0" fillId="0" borderId="9" xfId="0" applyNumberFormat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/>
    <xf numFmtId="0" fontId="15" fillId="0" borderId="0" xfId="0" applyFont="1"/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1" fontId="14" fillId="0" borderId="0" xfId="1" applyNumberFormat="1" applyFont="1" applyAlignment="1">
      <alignment horizontal="center"/>
    </xf>
    <xf numFmtId="0" fontId="14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" fontId="1" fillId="0" borderId="0" xfId="1" applyNumberFormat="1" applyFont="1" applyAlignment="1">
      <alignment horizontal="center"/>
    </xf>
    <xf numFmtId="0" fontId="16" fillId="0" borderId="0" xfId="1" applyFont="1" applyAlignment="1">
      <alignment horizontal="left"/>
    </xf>
    <xf numFmtId="0" fontId="14" fillId="0" borderId="0" xfId="1" applyFont="1"/>
    <xf numFmtId="0" fontId="4" fillId="0" borderId="10" xfId="1" applyFont="1" applyBorder="1" applyAlignment="1">
      <alignment horizontal="left"/>
    </xf>
    <xf numFmtId="0" fontId="6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/>
    </xf>
    <xf numFmtId="1" fontId="6" fillId="0" borderId="11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3" borderId="2" xfId="1" applyFont="1" applyFill="1" applyBorder="1" applyAlignment="1">
      <alignment horizontal="center"/>
    </xf>
    <xf numFmtId="164" fontId="4" fillId="3" borderId="0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/>
    <xf numFmtId="1" fontId="17" fillId="0" borderId="0" xfId="0" applyNumberFormat="1" applyFont="1"/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3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B1" workbookViewId="0">
      <selection activeCell="S42" sqref="S42"/>
    </sheetView>
  </sheetViews>
  <sheetFormatPr defaultRowHeight="15"/>
  <cols>
    <col min="1" max="1" width="3.140625" hidden="1" customWidth="1"/>
    <col min="2" max="2" width="6.28515625" style="24" customWidth="1"/>
    <col min="3" max="3" width="7.85546875" customWidth="1"/>
    <col min="4" max="4" width="10" customWidth="1"/>
    <col min="5" max="5" width="8.28515625" customWidth="1"/>
    <col min="6" max="6" width="6.7109375" customWidth="1"/>
    <col min="7" max="7" width="4.28515625" style="24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9" style="24" customWidth="1"/>
    <col min="16" max="16" width="8" customWidth="1"/>
    <col min="18" max="18" width="9.42578125" bestFit="1" customWidth="1"/>
  </cols>
  <sheetData>
    <row r="1" spans="1:16">
      <c r="A1" s="1"/>
      <c r="B1" s="2"/>
      <c r="C1" s="61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62"/>
      <c r="P2" s="63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4" t="s">
        <v>5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/>
    </row>
    <row r="5" spans="1:16" ht="12.75" customHeight="1">
      <c r="C5" s="25" t="s">
        <v>6</v>
      </c>
      <c r="D5" s="26"/>
      <c r="E5" s="26"/>
      <c r="F5" s="27"/>
    </row>
    <row r="6" spans="1:16" ht="6" customHeight="1"/>
    <row r="7" spans="1:16" ht="18.75">
      <c r="A7" s="67" t="s">
        <v>7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6" ht="6.75" customHeight="1"/>
    <row r="9" spans="1:16" ht="12.75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8.2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2.75" customHeight="1">
      <c r="B11"/>
      <c r="C11" s="29"/>
      <c r="D11" s="29" t="s">
        <v>67</v>
      </c>
      <c r="E11" s="29"/>
      <c r="F11" s="60" t="s">
        <v>68</v>
      </c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5.2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f>B9+1</f>
        <v>1</v>
      </c>
      <c r="C13" s="31">
        <v>8063</v>
      </c>
      <c r="D13" s="32" t="s">
        <v>17</v>
      </c>
      <c r="F13" s="24" t="s">
        <v>18</v>
      </c>
      <c r="J13" s="24">
        <v>8</v>
      </c>
      <c r="K13" s="33">
        <v>98.085599999999999</v>
      </c>
      <c r="L13" s="24">
        <v>133</v>
      </c>
      <c r="M13" s="34">
        <v>0.73698571428571436</v>
      </c>
      <c r="N13" s="24">
        <v>7</v>
      </c>
      <c r="O13" s="24" t="s">
        <v>19</v>
      </c>
    </row>
    <row r="14" spans="1:16">
      <c r="B14">
        <f>B13+1</f>
        <v>2</v>
      </c>
      <c r="C14" s="31">
        <v>9419</v>
      </c>
      <c r="D14" s="32" t="s">
        <v>20</v>
      </c>
      <c r="F14" s="24" t="s">
        <v>21</v>
      </c>
      <c r="J14" s="24">
        <v>4</v>
      </c>
      <c r="K14" s="33">
        <v>79.921599999999998</v>
      </c>
      <c r="L14" s="24">
        <v>160</v>
      </c>
      <c r="M14" s="34">
        <v>0.49901000000000001</v>
      </c>
      <c r="N14" s="24">
        <v>6</v>
      </c>
      <c r="O14" s="24" t="s">
        <v>22</v>
      </c>
    </row>
    <row r="15" spans="1:16">
      <c r="B15">
        <f t="shared" ref="B15:B37" si="0">B14+1</f>
        <v>3</v>
      </c>
      <c r="C15" s="31">
        <v>9421</v>
      </c>
      <c r="D15" s="32" t="s">
        <v>23</v>
      </c>
      <c r="F15" s="24" t="s">
        <v>21</v>
      </c>
      <c r="J15" s="24">
        <v>2</v>
      </c>
      <c r="K15" s="33">
        <v>70.83959999999999</v>
      </c>
      <c r="L15" s="24">
        <v>141</v>
      </c>
      <c r="M15" s="34">
        <v>0.50190851063829789</v>
      </c>
      <c r="N15" s="24">
        <v>5</v>
      </c>
      <c r="O15" s="24" t="s">
        <v>22</v>
      </c>
    </row>
    <row r="16" spans="1:16">
      <c r="B16">
        <f t="shared" si="0"/>
        <v>4</v>
      </c>
      <c r="C16" s="31">
        <v>9424</v>
      </c>
      <c r="D16" s="32" t="s">
        <v>24</v>
      </c>
      <c r="F16" s="24" t="s">
        <v>18</v>
      </c>
      <c r="G16" s="24" t="s">
        <v>25</v>
      </c>
      <c r="J16" s="24">
        <v>2</v>
      </c>
      <c r="K16" s="33">
        <v>79.921600000000012</v>
      </c>
      <c r="L16" s="24">
        <v>196</v>
      </c>
      <c r="M16" s="34">
        <v>0.4072632653061225</v>
      </c>
      <c r="N16" s="24">
        <v>8</v>
      </c>
      <c r="O16" s="24" t="s">
        <v>22</v>
      </c>
    </row>
    <row r="17" spans="2:15" ht="7.5" customHeight="1">
      <c r="B17"/>
      <c r="C17" s="31"/>
      <c r="D17" s="32"/>
      <c r="F17" s="24"/>
      <c r="J17" s="24"/>
      <c r="K17" s="33"/>
      <c r="L17" s="24"/>
      <c r="M17" s="34"/>
      <c r="N17" s="24"/>
    </row>
    <row r="18" spans="2:15" ht="12.75" customHeight="1">
      <c r="B18"/>
      <c r="C18" s="31"/>
      <c r="D18" s="29" t="s">
        <v>69</v>
      </c>
      <c r="E18" s="29"/>
      <c r="F18" s="60" t="s">
        <v>72</v>
      </c>
      <c r="J18" s="24"/>
      <c r="K18" s="33"/>
      <c r="L18" s="24"/>
      <c r="M18" s="34"/>
      <c r="N18" s="24"/>
    </row>
    <row r="19" spans="2:15" ht="4.5" customHeight="1">
      <c r="B19"/>
      <c r="C19" s="31"/>
      <c r="D19" s="32"/>
      <c r="F19" s="24"/>
      <c r="J19" s="24"/>
      <c r="K19" s="33"/>
      <c r="L19" s="24"/>
      <c r="M19" s="34"/>
      <c r="N19" s="24"/>
    </row>
    <row r="20" spans="2:15">
      <c r="B20">
        <v>1</v>
      </c>
      <c r="C20" s="31">
        <v>9066</v>
      </c>
      <c r="D20" s="32" t="s">
        <v>26</v>
      </c>
      <c r="F20" s="24" t="s">
        <v>27</v>
      </c>
      <c r="J20" s="24">
        <v>8</v>
      </c>
      <c r="K20" s="33">
        <v>108</v>
      </c>
      <c r="L20" s="24">
        <v>175</v>
      </c>
      <c r="M20" s="34">
        <v>0.61664285714285716</v>
      </c>
      <c r="N20" s="24">
        <v>9</v>
      </c>
      <c r="O20" s="24" t="s">
        <v>28</v>
      </c>
    </row>
    <row r="21" spans="2:15">
      <c r="B21">
        <f t="shared" si="0"/>
        <v>2</v>
      </c>
      <c r="C21" s="31">
        <v>8125</v>
      </c>
      <c r="D21" s="32" t="s">
        <v>29</v>
      </c>
      <c r="F21" s="24" t="s">
        <v>30</v>
      </c>
      <c r="J21" s="24">
        <v>2</v>
      </c>
      <c r="K21" s="33">
        <v>92</v>
      </c>
      <c r="L21" s="24">
        <v>159</v>
      </c>
      <c r="M21" s="34">
        <v>0.5781163522012579</v>
      </c>
      <c r="N21" s="24">
        <v>5</v>
      </c>
      <c r="O21" s="24" t="s">
        <v>28</v>
      </c>
    </row>
    <row r="22" spans="2:15">
      <c r="B22">
        <f t="shared" si="0"/>
        <v>3</v>
      </c>
      <c r="C22" s="31">
        <v>9293</v>
      </c>
      <c r="D22" s="32" t="s">
        <v>31</v>
      </c>
      <c r="F22" s="24" t="s">
        <v>32</v>
      </c>
      <c r="J22" s="24">
        <v>5</v>
      </c>
      <c r="K22" s="33">
        <v>98</v>
      </c>
      <c r="L22" s="24">
        <v>219</v>
      </c>
      <c r="M22" s="34">
        <v>0.44698858447488582</v>
      </c>
      <c r="N22" s="24">
        <v>4</v>
      </c>
      <c r="O22" s="24" t="s">
        <v>22</v>
      </c>
    </row>
    <row r="23" spans="2:15">
      <c r="B23">
        <f t="shared" si="0"/>
        <v>4</v>
      </c>
      <c r="C23" s="31">
        <v>8352</v>
      </c>
      <c r="D23" s="32" t="s">
        <v>33</v>
      </c>
      <c r="F23" s="24" t="s">
        <v>34</v>
      </c>
      <c r="J23" s="24">
        <v>1</v>
      </c>
      <c r="K23" s="33">
        <v>74</v>
      </c>
      <c r="L23" s="24">
        <v>191</v>
      </c>
      <c r="M23" s="34">
        <v>0.38693455497382201</v>
      </c>
      <c r="N23" s="24">
        <v>7</v>
      </c>
      <c r="O23" s="24" t="s">
        <v>22</v>
      </c>
    </row>
    <row r="24" spans="2:15" ht="6.75" customHeight="1">
      <c r="B24"/>
      <c r="C24" s="31"/>
      <c r="D24" s="32"/>
      <c r="F24" s="24"/>
      <c r="J24" s="24"/>
      <c r="K24" s="33"/>
      <c r="L24" s="24"/>
      <c r="M24" s="34"/>
      <c r="N24" s="24"/>
    </row>
    <row r="25" spans="2:15" ht="12.75" customHeight="1">
      <c r="B25"/>
      <c r="C25" s="31"/>
      <c r="D25" s="29" t="s">
        <v>70</v>
      </c>
      <c r="E25" s="29"/>
      <c r="F25" s="60" t="s">
        <v>73</v>
      </c>
      <c r="J25" s="24"/>
      <c r="K25" s="33"/>
      <c r="L25" s="24"/>
      <c r="M25" s="34"/>
      <c r="N25" s="24"/>
    </row>
    <row r="26" spans="2:15" ht="3.75" customHeight="1">
      <c r="B26"/>
      <c r="C26" s="31"/>
      <c r="D26" s="32"/>
      <c r="F26" s="24"/>
      <c r="J26" s="24"/>
      <c r="K26" s="33"/>
      <c r="L26" s="24"/>
      <c r="M26" s="34"/>
      <c r="N26" s="24"/>
    </row>
    <row r="27" spans="2:15">
      <c r="B27">
        <v>1</v>
      </c>
      <c r="C27" s="31">
        <v>8347</v>
      </c>
      <c r="D27" s="32" t="s">
        <v>35</v>
      </c>
      <c r="F27" s="24" t="s">
        <v>30</v>
      </c>
      <c r="J27" s="24">
        <v>8</v>
      </c>
      <c r="K27" s="33">
        <v>108</v>
      </c>
      <c r="L27" s="24">
        <v>190</v>
      </c>
      <c r="M27" s="34">
        <v>0.56792105263157899</v>
      </c>
      <c r="N27" s="24">
        <v>6</v>
      </c>
      <c r="O27" s="24" t="s">
        <v>28</v>
      </c>
    </row>
    <row r="28" spans="2:15">
      <c r="B28">
        <f t="shared" si="0"/>
        <v>2</v>
      </c>
      <c r="C28" s="31">
        <v>8897</v>
      </c>
      <c r="D28" s="32" t="s">
        <v>36</v>
      </c>
      <c r="F28" s="24" t="s">
        <v>34</v>
      </c>
      <c r="J28" s="24">
        <v>4</v>
      </c>
      <c r="K28" s="33">
        <v>97</v>
      </c>
      <c r="L28" s="24">
        <v>184</v>
      </c>
      <c r="M28" s="34">
        <v>0.52667391304347833</v>
      </c>
      <c r="N28" s="24">
        <v>5</v>
      </c>
      <c r="O28" s="24" t="s">
        <v>28</v>
      </c>
    </row>
    <row r="29" spans="2:15">
      <c r="B29">
        <f t="shared" si="0"/>
        <v>3</v>
      </c>
      <c r="C29" s="31">
        <v>5208</v>
      </c>
      <c r="D29" s="32" t="s">
        <v>37</v>
      </c>
      <c r="F29" s="24" t="s">
        <v>21</v>
      </c>
      <c r="J29" s="24">
        <v>2</v>
      </c>
      <c r="K29" s="33">
        <v>83</v>
      </c>
      <c r="L29" s="24">
        <v>188</v>
      </c>
      <c r="M29" s="34">
        <v>0.44098936170212766</v>
      </c>
      <c r="N29" s="24">
        <v>4</v>
      </c>
      <c r="O29" s="24" t="s">
        <v>22</v>
      </c>
    </row>
    <row r="30" spans="2:15">
      <c r="B30">
        <f t="shared" si="0"/>
        <v>4</v>
      </c>
      <c r="C30" s="31">
        <v>9429</v>
      </c>
      <c r="D30" s="32" t="s">
        <v>38</v>
      </c>
      <c r="F30" s="24" t="s">
        <v>39</v>
      </c>
      <c r="J30" s="24">
        <v>2</v>
      </c>
      <c r="K30" s="33">
        <v>88</v>
      </c>
      <c r="L30" s="24">
        <v>204</v>
      </c>
      <c r="M30" s="34">
        <v>0.43087254901960786</v>
      </c>
      <c r="N30" s="24">
        <v>4</v>
      </c>
      <c r="O30" s="24" t="s">
        <v>22</v>
      </c>
    </row>
    <row r="31" spans="2:15" ht="6" customHeight="1">
      <c r="B31"/>
      <c r="C31" s="31"/>
      <c r="D31" s="32"/>
      <c r="F31" s="24"/>
      <c r="J31" s="24"/>
      <c r="K31" s="33"/>
      <c r="L31" s="24"/>
      <c r="M31" s="34"/>
      <c r="N31" s="24"/>
    </row>
    <row r="32" spans="2:15" ht="12.75" customHeight="1">
      <c r="B32"/>
      <c r="C32" s="31"/>
      <c r="D32" s="29" t="s">
        <v>71</v>
      </c>
      <c r="E32" s="29"/>
      <c r="F32" s="60" t="s">
        <v>74</v>
      </c>
      <c r="J32" s="24"/>
      <c r="K32" s="33"/>
      <c r="L32" s="24"/>
      <c r="M32" s="34"/>
      <c r="N32" s="24"/>
    </row>
    <row r="33" spans="2:19" ht="4.5" customHeight="1">
      <c r="B33"/>
      <c r="C33" s="31"/>
      <c r="D33" s="32"/>
      <c r="F33" s="24"/>
      <c r="J33" s="24"/>
      <c r="K33" s="33"/>
      <c r="L33" s="24"/>
      <c r="M33" s="34"/>
      <c r="N33" s="24"/>
    </row>
    <row r="34" spans="2:19">
      <c r="B34">
        <v>1</v>
      </c>
      <c r="C34" s="24">
        <v>4036</v>
      </c>
      <c r="D34" s="32" t="s">
        <v>40</v>
      </c>
      <c r="F34" s="24" t="s">
        <v>27</v>
      </c>
      <c r="J34" s="24">
        <v>6</v>
      </c>
      <c r="K34" s="33">
        <v>105</v>
      </c>
      <c r="L34" s="24">
        <v>192</v>
      </c>
      <c r="M34" s="34">
        <v>0.54637500000000006</v>
      </c>
      <c r="N34" s="24">
        <v>5</v>
      </c>
      <c r="O34" s="24" t="s">
        <v>28</v>
      </c>
    </row>
    <row r="35" spans="2:19">
      <c r="B35">
        <f t="shared" si="0"/>
        <v>2</v>
      </c>
      <c r="C35" s="24">
        <v>4845</v>
      </c>
      <c r="D35" s="32" t="s">
        <v>41</v>
      </c>
      <c r="F35" s="24" t="s">
        <v>42</v>
      </c>
      <c r="G35" s="24" t="s">
        <v>25</v>
      </c>
      <c r="J35" s="24">
        <v>4</v>
      </c>
      <c r="K35" s="33">
        <v>96</v>
      </c>
      <c r="L35" s="24">
        <v>191</v>
      </c>
      <c r="M35" s="34">
        <v>0.50211780104712045</v>
      </c>
      <c r="N35" s="24">
        <v>3</v>
      </c>
      <c r="O35" s="24" t="s">
        <v>22</v>
      </c>
    </row>
    <row r="36" spans="2:19">
      <c r="B36">
        <f t="shared" si="0"/>
        <v>3</v>
      </c>
      <c r="C36" s="24">
        <v>8891</v>
      </c>
      <c r="D36" s="32" t="s">
        <v>43</v>
      </c>
      <c r="F36" s="24" t="s">
        <v>32</v>
      </c>
      <c r="J36" s="24">
        <v>4</v>
      </c>
      <c r="K36" s="33">
        <v>90</v>
      </c>
      <c r="L36" s="24">
        <v>218</v>
      </c>
      <c r="M36" s="34">
        <v>0.41234403669724773</v>
      </c>
      <c r="N36" s="24">
        <v>4</v>
      </c>
      <c r="O36" s="24" t="s">
        <v>22</v>
      </c>
    </row>
    <row r="37" spans="2:19">
      <c r="B37">
        <f t="shared" si="0"/>
        <v>4</v>
      </c>
      <c r="C37" s="24">
        <v>7474</v>
      </c>
      <c r="D37" s="32" t="s">
        <v>44</v>
      </c>
      <c r="F37" s="24" t="s">
        <v>45</v>
      </c>
      <c r="J37" s="24">
        <v>2</v>
      </c>
      <c r="K37" s="33">
        <v>93</v>
      </c>
      <c r="L37" s="24">
        <v>207</v>
      </c>
      <c r="M37" s="34">
        <v>0.44877536231884058</v>
      </c>
      <c r="N37" s="24">
        <v>4</v>
      </c>
      <c r="O37" s="24" t="s">
        <v>22</v>
      </c>
    </row>
    <row r="38" spans="2:19" ht="6" customHeight="1">
      <c r="B38" s="35"/>
      <c r="C38" s="36"/>
      <c r="D38" s="37"/>
      <c r="E38" s="35"/>
      <c r="F38" s="36"/>
      <c r="G38" s="36"/>
      <c r="H38" s="35"/>
      <c r="I38" s="35"/>
      <c r="J38" s="36"/>
      <c r="K38" s="38"/>
      <c r="L38" s="36"/>
      <c r="M38" s="39"/>
      <c r="N38" s="36"/>
      <c r="O38" s="36"/>
      <c r="P38" s="35"/>
    </row>
    <row r="39" spans="2:19" ht="10.5" customHeight="1"/>
    <row r="40" spans="2:19" ht="23.25">
      <c r="B40" s="68" t="s">
        <v>46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2:19">
      <c r="B41" s="40" t="s">
        <v>47</v>
      </c>
      <c r="D41" s="41"/>
      <c r="O41"/>
      <c r="P41" s="24"/>
    </row>
    <row r="42" spans="2:19">
      <c r="B42">
        <v>1</v>
      </c>
      <c r="C42" s="31">
        <v>8063</v>
      </c>
      <c r="D42" s="32" t="str">
        <f>VLOOKUP(C42,[2]LEDEN!A$1:C$65536,2,FALSE)</f>
        <v>COPPENS Christiaan</v>
      </c>
      <c r="F42" s="24" t="str">
        <f>VLOOKUP(C42,[2]LEDEN!A$1:C$65536,3,FALSE)</f>
        <v>EWH</v>
      </c>
      <c r="H42" t="s">
        <v>48</v>
      </c>
      <c r="O42"/>
      <c r="P42" s="24"/>
    </row>
    <row r="43" spans="2:19">
      <c r="B43">
        <v>2</v>
      </c>
      <c r="C43" s="24">
        <v>9066</v>
      </c>
      <c r="D43" s="32" t="str">
        <f>VLOOKUP(C43,[2]LEDEN!A$1:C$65536,2,FALSE)</f>
        <v>Willems Raymond</v>
      </c>
      <c r="F43" s="24" t="str">
        <f>VLOOKUP(C43,[2]LEDEN!A$1:C$65536,3,FALSE)</f>
        <v>BvG</v>
      </c>
      <c r="H43" t="s">
        <v>62</v>
      </c>
      <c r="O43"/>
      <c r="P43" s="24"/>
    </row>
    <row r="44" spans="2:19">
      <c r="B44">
        <v>3</v>
      </c>
      <c r="C44" s="24">
        <v>8347</v>
      </c>
      <c r="D44" s="32" t="str">
        <f>VLOOKUP(C44,[2]LEDEN!A$1:C$65536,2,FALSE)</f>
        <v>BUYENS Pascal</v>
      </c>
      <c r="F44" s="24" t="str">
        <f>VLOOKUP(C44,[2]LEDEN!A$1:C$65536,3,FALSE)</f>
        <v>ROY</v>
      </c>
      <c r="H44" t="s">
        <v>49</v>
      </c>
      <c r="J44" t="s">
        <v>63</v>
      </c>
      <c r="O44"/>
      <c r="P44" s="24"/>
    </row>
    <row r="45" spans="2:19">
      <c r="B45">
        <v>4</v>
      </c>
      <c r="C45" s="24">
        <v>4036</v>
      </c>
      <c r="D45" s="32" t="str">
        <f>VLOOKUP(C45,[2]LEDEN!A$1:C$65536,2,FALSE)</f>
        <v>STRYPENS Lucien</v>
      </c>
      <c r="F45" s="24" t="str">
        <f>VLOOKUP(C45,[2]LEDEN!A$1:C$65536,3,FALSE)</f>
        <v>BvG</v>
      </c>
      <c r="H45" s="69" t="s">
        <v>77</v>
      </c>
      <c r="I45" s="69"/>
      <c r="J45" s="69"/>
      <c r="K45" s="70"/>
      <c r="L45" s="69"/>
      <c r="M45" s="69"/>
      <c r="N45" s="69"/>
      <c r="O45"/>
      <c r="P45" s="24"/>
      <c r="S45" t="s">
        <v>50</v>
      </c>
    </row>
    <row r="46" spans="2:19" ht="8.25" customHeight="1">
      <c r="B46"/>
      <c r="C46" s="24"/>
      <c r="O46"/>
      <c r="P46" s="24"/>
    </row>
    <row r="47" spans="2:19">
      <c r="B47" s="42" t="s">
        <v>51</v>
      </c>
      <c r="C47" s="24"/>
      <c r="E47" s="43">
        <v>27</v>
      </c>
      <c r="O47"/>
      <c r="P47" s="24"/>
    </row>
    <row r="48" spans="2:19" ht="6.75" customHeight="1">
      <c r="B48"/>
      <c r="C48" s="24"/>
      <c r="O48"/>
      <c r="P48" s="24"/>
    </row>
    <row r="49" spans="2:16">
      <c r="B49" s="43" t="s">
        <v>52</v>
      </c>
      <c r="C49" s="24"/>
      <c r="E49" s="44" t="s">
        <v>53</v>
      </c>
      <c r="F49" s="45"/>
      <c r="G49" s="46"/>
      <c r="H49" s="46"/>
      <c r="I49" s="46"/>
      <c r="J49" s="46"/>
      <c r="K49" s="47"/>
      <c r="M49" s="48">
        <v>0.51</v>
      </c>
      <c r="O49"/>
      <c r="P49" s="24"/>
    </row>
    <row r="50" spans="2:16">
      <c r="E50" s="49" t="s">
        <v>54</v>
      </c>
    </row>
    <row r="51" spans="2:16" ht="6" customHeight="1"/>
    <row r="52" spans="2:16">
      <c r="B52" s="42" t="s">
        <v>55</v>
      </c>
      <c r="E52" t="s">
        <v>56</v>
      </c>
    </row>
    <row r="53" spans="2:16" ht="8.25" customHeight="1"/>
    <row r="54" spans="2:16">
      <c r="B54" s="45" t="s">
        <v>57</v>
      </c>
      <c r="D54" s="49"/>
      <c r="E54" s="49" t="s">
        <v>64</v>
      </c>
      <c r="F54" s="50"/>
      <c r="G54" s="51"/>
      <c r="H54" s="51"/>
      <c r="I54" s="51"/>
      <c r="J54" s="51"/>
      <c r="K54" s="52"/>
      <c r="L54" s="51"/>
      <c r="M54" s="49"/>
    </row>
    <row r="55" spans="2:16" ht="8.25" customHeight="1">
      <c r="B55" s="51"/>
      <c r="C55" s="53"/>
      <c r="D55" s="49"/>
    </row>
    <row r="56" spans="2:16">
      <c r="B56" s="51"/>
      <c r="E56" s="45" t="s">
        <v>58</v>
      </c>
      <c r="F56" s="54"/>
      <c r="G56" s="46"/>
      <c r="H56" s="45"/>
      <c r="I56" s="46"/>
      <c r="J56" s="46"/>
      <c r="K56" s="47"/>
      <c r="L56" s="45" t="s">
        <v>59</v>
      </c>
      <c r="M56" s="46"/>
      <c r="N56" s="45"/>
      <c r="O56" s="49"/>
    </row>
    <row r="57" spans="2:16">
      <c r="B57" s="51"/>
      <c r="E57" s="45"/>
      <c r="F57" s="54"/>
      <c r="G57" s="46"/>
      <c r="H57" s="45"/>
      <c r="I57" s="46"/>
      <c r="J57" s="46"/>
      <c r="K57" s="47"/>
      <c r="L57" s="45" t="s">
        <v>60</v>
      </c>
      <c r="M57" s="46"/>
      <c r="N57" s="45"/>
      <c r="O57" s="49"/>
    </row>
    <row r="58" spans="2:16" ht="3.75" customHeight="1">
      <c r="B58" s="51"/>
      <c r="E58" s="45"/>
      <c r="F58" s="54"/>
      <c r="G58" s="46"/>
      <c r="H58" s="45"/>
      <c r="I58" s="46"/>
      <c r="J58" s="46"/>
      <c r="K58" s="47"/>
      <c r="L58" s="45"/>
      <c r="M58" s="46"/>
      <c r="N58" s="45"/>
      <c r="O58" s="49"/>
    </row>
    <row r="59" spans="2:16">
      <c r="B59" s="51"/>
      <c r="C59" s="45" t="s">
        <v>65</v>
      </c>
      <c r="D59" s="49"/>
      <c r="E59" s="49"/>
      <c r="F59" s="50"/>
      <c r="G59" s="51"/>
      <c r="H59" s="51"/>
      <c r="I59" s="51"/>
      <c r="J59" s="51"/>
      <c r="K59" s="52"/>
      <c r="L59" s="50"/>
      <c r="M59" s="49"/>
    </row>
    <row r="60" spans="2:16" ht="8.25" customHeight="1">
      <c r="B60" s="51"/>
      <c r="C60" s="45"/>
      <c r="D60" s="49"/>
      <c r="E60" s="49"/>
      <c r="F60" s="50"/>
      <c r="G60" s="51"/>
      <c r="H60" s="51"/>
      <c r="I60" s="51"/>
      <c r="J60" s="51"/>
      <c r="K60" s="52"/>
      <c r="L60" s="50"/>
      <c r="M60" s="49"/>
    </row>
    <row r="61" spans="2:16">
      <c r="B61" s="51"/>
      <c r="C61" s="53" t="s">
        <v>61</v>
      </c>
      <c r="D61" s="54"/>
      <c r="E61" s="54"/>
      <c r="F61" s="45"/>
      <c r="G61" s="46"/>
      <c r="H61" s="46"/>
      <c r="I61" s="46"/>
      <c r="J61" s="46"/>
      <c r="K61" s="47"/>
      <c r="L61" s="45"/>
      <c r="M61" s="49"/>
      <c r="N61" t="s">
        <v>75</v>
      </c>
    </row>
    <row r="62" spans="2:16" ht="14.25" customHeight="1">
      <c r="B62" s="51"/>
      <c r="C62" s="53"/>
      <c r="D62" s="54"/>
      <c r="E62" s="54"/>
      <c r="F62" s="45"/>
      <c r="G62" s="46"/>
      <c r="H62" s="46"/>
      <c r="I62" s="46"/>
      <c r="J62" s="46"/>
      <c r="K62" s="47"/>
      <c r="L62" s="45"/>
      <c r="M62" s="49"/>
      <c r="N62" t="s">
        <v>76</v>
      </c>
    </row>
    <row r="63" spans="2:16" ht="6" customHeight="1" thickBot="1">
      <c r="B63" s="51"/>
      <c r="C63" s="50"/>
      <c r="D63" s="49"/>
      <c r="E63" s="49"/>
      <c r="F63" s="50"/>
      <c r="G63" s="51"/>
      <c r="H63" s="51"/>
      <c r="I63" s="51"/>
      <c r="J63" s="51"/>
      <c r="K63" s="52"/>
      <c r="L63" s="50"/>
      <c r="M63" s="49"/>
    </row>
    <row r="64" spans="2:16" ht="15.75" thickBot="1">
      <c r="B64" s="51"/>
      <c r="D64" s="55" t="s">
        <v>66</v>
      </c>
      <c r="E64" s="56"/>
      <c r="F64" s="56"/>
      <c r="G64" s="56"/>
      <c r="H64" s="56"/>
      <c r="I64" s="57"/>
      <c r="J64" s="56"/>
      <c r="K64" s="58"/>
      <c r="L64" s="56"/>
      <c r="M64" s="56"/>
      <c r="N64" s="56"/>
      <c r="O64" s="59"/>
    </row>
  </sheetData>
  <mergeCells count="5">
    <mergeCell ref="C1:N1"/>
    <mergeCell ref="O2:P2"/>
    <mergeCell ref="B4:P4"/>
    <mergeCell ref="A7:P7"/>
    <mergeCell ref="B40:P40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2015-02-26T09:39:30Z</cp:lastPrinted>
  <dcterms:created xsi:type="dcterms:W3CDTF">2015-02-26T09:18:34Z</dcterms:created>
  <dcterms:modified xsi:type="dcterms:W3CDTF">2015-02-28T07:53:45Z</dcterms:modified>
</cp:coreProperties>
</file>