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D48" i="1"/>
  <c r="F47" i="1"/>
  <c r="D47" i="1"/>
  <c r="F46" i="1"/>
  <c r="D46" i="1"/>
  <c r="F45" i="1"/>
  <c r="D45" i="1"/>
  <c r="B13" i="1"/>
  <c r="B14" i="1" s="1"/>
  <c r="B15" i="1" s="1"/>
  <c r="B16" i="1" s="1"/>
  <c r="B21" i="1" s="1"/>
  <c r="B22" i="1" s="1"/>
  <c r="B23" i="1" s="1"/>
  <c r="B28" i="1" s="1"/>
  <c r="B29" i="1" s="1"/>
  <c r="B30" i="1" s="1"/>
  <c r="B31" i="1" s="1"/>
  <c r="B36" i="1" s="1"/>
  <c r="B37" i="1" s="1"/>
  <c r="B38" i="1" s="1"/>
  <c r="B39" i="1" s="1"/>
  <c r="O2" i="1"/>
</calcChain>
</file>

<file path=xl/sharedStrings.xml><?xml version="1.0" encoding="utf-8"?>
<sst xmlns="http://schemas.openxmlformats.org/spreadsheetml/2006/main" count="101" uniqueCount="76">
  <si>
    <t>GEWEST BEIDE - VLAANDEREN</t>
  </si>
  <si>
    <t>sportjaar :</t>
  </si>
  <si>
    <t>2014-2015</t>
  </si>
  <si>
    <t xml:space="preserve">DISTRICT :  </t>
  </si>
  <si>
    <t>GENT</t>
  </si>
  <si>
    <t>KAMPIOENSCHAP VAN BELGIE : 4° BANDSTOTEN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</si>
  <si>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</si>
  <si>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</si>
  <si>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</si>
  <si>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</si>
  <si>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</si>
  <si>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</si>
  <si>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</si>
  <si>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</si>
  <si>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</si>
  <si>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</si>
  <si>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</si>
  <si>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DE MEYER Rudi</t>
  </si>
  <si>
    <t>ED</t>
  </si>
  <si>
    <t>MG</t>
  </si>
  <si>
    <t>GEVAERT André</t>
  </si>
  <si>
    <t>JANSSENS Marcel</t>
  </si>
  <si>
    <t>KOTM</t>
  </si>
  <si>
    <t>OG</t>
  </si>
  <si>
    <t>VAN DE CASTEELE Henri</t>
  </si>
  <si>
    <t>KBCAW</t>
  </si>
  <si>
    <t>COSYNS Marc</t>
  </si>
  <si>
    <t>DE LETTER Sandra</t>
  </si>
  <si>
    <t>EWH</t>
  </si>
  <si>
    <t>LIPPENS Tony</t>
  </si>
  <si>
    <t>WIELEMANS Gustaaf</t>
  </si>
  <si>
    <t>UN</t>
  </si>
  <si>
    <t>Caudron Danny</t>
  </si>
  <si>
    <t>VAN HANEGEM Izaak</t>
  </si>
  <si>
    <t>BvG</t>
  </si>
  <si>
    <t>STEVENS Patrick</t>
  </si>
  <si>
    <t>KAS</t>
  </si>
  <si>
    <t>HERREMAN Roger</t>
  </si>
  <si>
    <t>BRACKE André</t>
  </si>
  <si>
    <t>K.ME</t>
  </si>
  <si>
    <t>LANDRIEU Jan</t>
  </si>
  <si>
    <t>ROY</t>
  </si>
  <si>
    <t>DE  VOS  Guido</t>
  </si>
  <si>
    <t>VAN LANCKER Pierre</t>
  </si>
  <si>
    <t>K. EBC</t>
  </si>
  <si>
    <t>Willems Raymond</t>
  </si>
  <si>
    <t>DE GRAAF Jackie</t>
  </si>
  <si>
    <t>DISTRICTFINALE</t>
  </si>
  <si>
    <t>* DEELNEMERS</t>
  </si>
  <si>
    <t xml:space="preserve">Al deze wedstrijden worden gespeeld in 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</si>
  <si>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</si>
  <si>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</si>
  <si>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</si>
  <si>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</si>
  <si>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</si>
  <si>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</si>
  <si>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</si>
  <si>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</si>
  <si>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</si>
  <si>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</si>
  <si>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Poule 1</t>
  </si>
  <si>
    <t>K.EBC</t>
  </si>
  <si>
    <t>BVG</t>
  </si>
  <si>
    <t>Poule 2</t>
  </si>
  <si>
    <t>Poule 3</t>
  </si>
  <si>
    <t>Poule 4</t>
  </si>
  <si>
    <t>Van Hamme Rudi of afgevaardigde</t>
  </si>
  <si>
    <t>UITSLAGEN BINNEN 24 UUR NAAR DSB</t>
  </si>
  <si>
    <t xml:space="preserve">14/15 mrt </t>
  </si>
  <si>
    <t>Meuleman Rudy       rudy.meuleman@telenet.be                                      0486 / 36 92 21</t>
  </si>
  <si>
    <t>1-3    2- 4           V1 - W2    V2 - W1           V1-V2     W1-W2</t>
  </si>
  <si>
    <t>BC. EDELWEISS    Reibroeckstraat 33    9044 Evergem</t>
  </si>
  <si>
    <t>Tel: 0472 / 64 08 74</t>
  </si>
  <si>
    <t xml:space="preserve">Op  </t>
  </si>
  <si>
    <t>PR</t>
  </si>
  <si>
    <t>zo. 25 jan. 2015     te  14u00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</si>
</sst>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2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0" fillId="0" borderId="0" xfId="0" applyNumberForma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left"/>
    </xf>
    <xf numFmtId="1" fontId="6" fillId="0" borderId="11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7" fillId="0" borderId="0" xfId="0" applyFont="1"/>
    <xf numFmtId="1" fontId="17" fillId="0" borderId="0" xfId="0" applyNumberFormat="1" applyFont="1"/>
    <xf numFmtId="0" fontId="3" fillId="3" borderId="2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11" fontId="4" fillId="3" borderId="5" xfId="1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4%20band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sl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B34" workbookViewId="0">
      <selection activeCell="W53" sqref="W53"/>
    </sheetView>
  </sheetViews>
  <sheetFormatPr defaultRowHeight="15"/>
  <cols>
    <col min="1" max="1" width="3.140625" hidden="1" customWidth="1"/>
    <col min="2" max="2" width="6.140625" style="24" customWidth="1"/>
    <col min="3" max="3" width="8" customWidth="1"/>
    <col min="4" max="4" width="10" customWidth="1"/>
    <col min="5" max="5" width="9.42578125" customWidth="1"/>
    <col min="6" max="6" width="6.7109375" customWidth="1"/>
    <col min="7" max="7" width="4.28515625" style="24" customWidth="1"/>
    <col min="8" max="8" width="1.2851562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6.5703125" customWidth="1"/>
    <col min="14" max="14" width="7.28515625" customWidth="1"/>
    <col min="15" max="15" width="8.42578125" style="24" customWidth="1"/>
    <col min="16" max="16" width="8" customWidth="1"/>
    <col min="18" max="18" width="9.42578125" bestFit="1" customWidth="1"/>
  </cols>
  <sheetData>
    <row r="1" spans="1:16">
      <c r="A1" s="1"/>
      <c r="B1" s="2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1"/>
      <c r="L2" s="12"/>
      <c r="M2" s="13"/>
      <c r="N2" s="13"/>
      <c r="O2" s="63">
        <f ca="1">TODAY()</f>
        <v>42023</v>
      </c>
      <c r="P2" s="64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65" t="s">
        <v>5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6" ht="12.75" customHeight="1">
      <c r="C5" s="25" t="s">
        <v>6</v>
      </c>
      <c r="D5" s="26"/>
      <c r="E5" s="26"/>
      <c r="F5" s="27"/>
    </row>
    <row r="6" spans="1:16" ht="6" customHeight="1"/>
    <row r="7" spans="1:16" ht="18.75">
      <c r="A7" s="67" t="s">
        <v>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5.25" customHeight="1"/>
    <row r="9" spans="1:16" ht="11.25" customHeight="1">
      <c r="B9"/>
      <c r="C9" s="29" t="s">
        <v>8</v>
      </c>
      <c r="D9" s="29" t="s">
        <v>9</v>
      </c>
      <c r="E9" s="29"/>
      <c r="F9" s="29" t="s">
        <v>10</v>
      </c>
      <c r="G9" s="29"/>
      <c r="H9" s="29"/>
      <c r="I9" s="24"/>
      <c r="J9" s="29" t="s">
        <v>11</v>
      </c>
      <c r="K9" s="30" t="s">
        <v>12</v>
      </c>
      <c r="L9" s="29" t="s">
        <v>13</v>
      </c>
      <c r="M9" s="29" t="s">
        <v>14</v>
      </c>
      <c r="N9" s="29" t="s">
        <v>15</v>
      </c>
      <c r="O9" s="29" t="s">
        <v>16</v>
      </c>
    </row>
    <row r="10" spans="1:16" ht="6" customHeight="1">
      <c r="B10"/>
      <c r="C10" s="29"/>
      <c r="D10" s="29"/>
      <c r="E10" s="29"/>
      <c r="F10" s="29"/>
      <c r="G10" s="29"/>
      <c r="H10" s="29"/>
      <c r="I10" s="24"/>
      <c r="J10" s="29"/>
      <c r="K10" s="30"/>
      <c r="L10" s="29"/>
      <c r="M10" s="29"/>
      <c r="N10" s="29"/>
      <c r="O10" s="29"/>
    </row>
    <row r="11" spans="1:16" ht="14.25" customHeight="1">
      <c r="B11"/>
      <c r="C11" s="29" t="s">
        <v>60</v>
      </c>
      <c r="D11" s="29"/>
      <c r="E11" s="29" t="s">
        <v>25</v>
      </c>
      <c r="F11" s="29"/>
      <c r="G11" s="29"/>
      <c r="H11" s="29"/>
      <c r="I11" s="24"/>
      <c r="J11" s="29"/>
      <c r="K11" s="30"/>
      <c r="L11" s="29"/>
      <c r="M11" s="29"/>
      <c r="N11" s="29"/>
      <c r="O11" s="29"/>
    </row>
    <row r="12" spans="1:16" ht="3.75" customHeight="1">
      <c r="B12"/>
      <c r="C12" s="29"/>
      <c r="D12" s="29"/>
      <c r="E12" s="29"/>
      <c r="F12" s="29"/>
      <c r="G12" s="29"/>
      <c r="H12" s="29"/>
      <c r="I12" s="24"/>
      <c r="J12" s="29"/>
      <c r="K12" s="30"/>
      <c r="L12" s="29"/>
      <c r="M12" s="29"/>
      <c r="N12" s="29"/>
      <c r="O12" s="29"/>
    </row>
    <row r="13" spans="1:16">
      <c r="B13">
        <f>B9+1</f>
        <v>1</v>
      </c>
      <c r="C13" s="31">
        <v>4422</v>
      </c>
      <c r="D13" s="32" t="s">
        <v>17</v>
      </c>
      <c r="F13" s="24" t="s">
        <v>18</v>
      </c>
      <c r="J13" s="24">
        <v>8</v>
      </c>
      <c r="K13" s="33">
        <v>160</v>
      </c>
      <c r="L13" s="24">
        <v>64</v>
      </c>
      <c r="M13" s="34">
        <v>2.4994999999999998</v>
      </c>
      <c r="N13" s="24">
        <v>14</v>
      </c>
      <c r="O13" s="24" t="s">
        <v>74</v>
      </c>
    </row>
    <row r="14" spans="1:16">
      <c r="B14">
        <f>B13+1</f>
        <v>2</v>
      </c>
      <c r="C14" s="31">
        <v>4425</v>
      </c>
      <c r="D14" s="32" t="s">
        <v>20</v>
      </c>
      <c r="F14" s="24" t="s">
        <v>18</v>
      </c>
      <c r="J14" s="24">
        <v>4</v>
      </c>
      <c r="K14" s="33">
        <v>124</v>
      </c>
      <c r="L14" s="24">
        <v>65</v>
      </c>
      <c r="M14" s="34">
        <v>1.9071923076923079</v>
      </c>
      <c r="N14" s="24">
        <v>10</v>
      </c>
      <c r="O14" s="24" t="s">
        <v>19</v>
      </c>
    </row>
    <row r="15" spans="1:16">
      <c r="B15">
        <f t="shared" ref="B15:B39" si="0">B14+1</f>
        <v>3</v>
      </c>
      <c r="C15" s="31">
        <v>4617</v>
      </c>
      <c r="D15" s="32" t="s">
        <v>21</v>
      </c>
      <c r="F15" s="24" t="s">
        <v>22</v>
      </c>
      <c r="J15" s="24">
        <v>2</v>
      </c>
      <c r="K15" s="33">
        <v>114</v>
      </c>
      <c r="L15" s="24">
        <v>71</v>
      </c>
      <c r="M15" s="34">
        <v>1.6051338028169015</v>
      </c>
      <c r="N15" s="24">
        <v>8</v>
      </c>
      <c r="O15" s="24" t="s">
        <v>23</v>
      </c>
    </row>
    <row r="16" spans="1:16">
      <c r="B16">
        <f t="shared" si="0"/>
        <v>4</v>
      </c>
      <c r="C16" s="31">
        <v>7477</v>
      </c>
      <c r="D16" s="32" t="s">
        <v>24</v>
      </c>
      <c r="F16" s="24" t="s">
        <v>25</v>
      </c>
      <c r="J16" s="24">
        <v>2</v>
      </c>
      <c r="K16" s="33">
        <v>119</v>
      </c>
      <c r="L16" s="24">
        <v>84</v>
      </c>
      <c r="M16" s="34">
        <v>1.4161666666666668</v>
      </c>
      <c r="N16" s="24">
        <v>8</v>
      </c>
      <c r="O16" s="24" t="s">
        <v>23</v>
      </c>
    </row>
    <row r="17" spans="2:15" ht="5.25" customHeight="1">
      <c r="B17"/>
      <c r="C17" s="31"/>
      <c r="D17" s="32"/>
      <c r="F17" s="24"/>
      <c r="J17" s="24"/>
      <c r="K17" s="33"/>
      <c r="L17" s="24"/>
      <c r="M17" s="34"/>
      <c r="N17" s="24"/>
    </row>
    <row r="18" spans="2:15">
      <c r="B18"/>
      <c r="C18" s="29" t="s">
        <v>63</v>
      </c>
      <c r="D18" s="29"/>
      <c r="E18" s="29" t="s">
        <v>61</v>
      </c>
      <c r="F18" s="24"/>
      <c r="J18" s="24"/>
      <c r="K18" s="33"/>
      <c r="L18" s="24"/>
      <c r="M18" s="34"/>
      <c r="N18" s="24"/>
    </row>
    <row r="19" spans="2:15" ht="3.75" customHeight="1">
      <c r="B19"/>
      <c r="C19" s="31"/>
      <c r="D19" s="32"/>
      <c r="F19" s="24"/>
      <c r="J19" s="24"/>
      <c r="K19" s="33"/>
      <c r="L19" s="24"/>
      <c r="M19" s="34"/>
      <c r="N19" s="24"/>
    </row>
    <row r="20" spans="2:15">
      <c r="B20">
        <v>1</v>
      </c>
      <c r="C20" s="31">
        <v>8352</v>
      </c>
      <c r="D20" s="32" t="s">
        <v>26</v>
      </c>
      <c r="F20" s="24" t="s">
        <v>25</v>
      </c>
      <c r="J20" s="24">
        <v>6</v>
      </c>
      <c r="K20" s="33">
        <v>130</v>
      </c>
      <c r="L20" s="24">
        <v>73</v>
      </c>
      <c r="M20" s="34">
        <v>1.7803219178082192</v>
      </c>
      <c r="N20" s="24">
        <v>16</v>
      </c>
      <c r="O20" s="24" t="s">
        <v>19</v>
      </c>
    </row>
    <row r="21" spans="2:15">
      <c r="B21">
        <f t="shared" si="0"/>
        <v>2</v>
      </c>
      <c r="C21" s="31">
        <v>9067</v>
      </c>
      <c r="D21" s="32" t="s">
        <v>27</v>
      </c>
      <c r="F21" s="24" t="s">
        <v>28</v>
      </c>
      <c r="J21" s="24">
        <v>6</v>
      </c>
      <c r="K21" s="33">
        <v>138</v>
      </c>
      <c r="L21" s="24">
        <v>85</v>
      </c>
      <c r="M21" s="34">
        <v>1.6230294117647059</v>
      </c>
      <c r="N21" s="24">
        <v>11</v>
      </c>
      <c r="O21" s="24" t="s">
        <v>23</v>
      </c>
    </row>
    <row r="22" spans="2:15">
      <c r="B22">
        <f t="shared" si="0"/>
        <v>3</v>
      </c>
      <c r="C22" s="31">
        <v>8410</v>
      </c>
      <c r="D22" s="32" t="s">
        <v>29</v>
      </c>
      <c r="F22" s="24" t="s">
        <v>18</v>
      </c>
      <c r="J22" s="24">
        <v>2</v>
      </c>
      <c r="K22" s="33">
        <v>138</v>
      </c>
      <c r="L22" s="24">
        <v>109</v>
      </c>
      <c r="M22" s="34">
        <v>1.2655550458715596</v>
      </c>
      <c r="N22" s="24">
        <v>10</v>
      </c>
      <c r="O22" s="24" t="s">
        <v>23</v>
      </c>
    </row>
    <row r="23" spans="2:15">
      <c r="B23">
        <f t="shared" si="0"/>
        <v>4</v>
      </c>
      <c r="C23" s="31">
        <v>7471</v>
      </c>
      <c r="D23" s="32" t="s">
        <v>30</v>
      </c>
      <c r="F23" s="24" t="s">
        <v>31</v>
      </c>
      <c r="J23" s="24">
        <v>2</v>
      </c>
      <c r="K23" s="33">
        <v>118</v>
      </c>
      <c r="L23" s="24">
        <v>97</v>
      </c>
      <c r="M23" s="34">
        <v>1.2159948453608247</v>
      </c>
      <c r="N23" s="24">
        <v>6</v>
      </c>
      <c r="O23" s="24" t="s">
        <v>23</v>
      </c>
    </row>
    <row r="24" spans="2:15" ht="6.75" customHeight="1">
      <c r="B24"/>
      <c r="C24" s="31"/>
      <c r="D24" s="32"/>
      <c r="F24" s="24"/>
      <c r="J24" s="24"/>
      <c r="K24" s="33"/>
      <c r="L24" s="24"/>
      <c r="M24" s="34"/>
      <c r="N24" s="24"/>
    </row>
    <row r="25" spans="2:15" ht="14.25" customHeight="1">
      <c r="B25"/>
      <c r="C25" s="29" t="s">
        <v>64</v>
      </c>
      <c r="D25" s="29"/>
      <c r="E25" s="29" t="s">
        <v>18</v>
      </c>
      <c r="F25" s="24"/>
      <c r="J25" s="24"/>
      <c r="K25" s="33"/>
      <c r="L25" s="24"/>
      <c r="M25" s="34"/>
      <c r="N25" s="24"/>
    </row>
    <row r="26" spans="2:15" ht="2.25" customHeight="1">
      <c r="B26"/>
      <c r="C26" s="31"/>
      <c r="D26" s="32"/>
      <c r="F26" s="24"/>
      <c r="J26" s="24"/>
      <c r="K26" s="33"/>
      <c r="L26" s="24"/>
      <c r="M26" s="34"/>
      <c r="N26" s="24"/>
    </row>
    <row r="27" spans="2:15">
      <c r="B27">
        <v>1</v>
      </c>
      <c r="C27" s="31">
        <v>9421</v>
      </c>
      <c r="D27" s="32" t="s">
        <v>32</v>
      </c>
      <c r="F27" s="24" t="s">
        <v>18</v>
      </c>
      <c r="J27" s="24">
        <v>8</v>
      </c>
      <c r="K27" s="33">
        <v>160</v>
      </c>
      <c r="L27" s="24">
        <v>79</v>
      </c>
      <c r="M27" s="34">
        <v>2.0248164556962025</v>
      </c>
      <c r="N27" s="24">
        <v>14</v>
      </c>
      <c r="O27" s="24" t="s">
        <v>19</v>
      </c>
    </row>
    <row r="28" spans="2:15">
      <c r="B28">
        <f t="shared" si="0"/>
        <v>2</v>
      </c>
      <c r="C28" s="31">
        <v>4496</v>
      </c>
      <c r="D28" s="32" t="s">
        <v>33</v>
      </c>
      <c r="F28" s="24" t="s">
        <v>34</v>
      </c>
      <c r="J28" s="24">
        <v>4</v>
      </c>
      <c r="K28" s="33">
        <v>138</v>
      </c>
      <c r="L28" s="24">
        <v>71</v>
      </c>
      <c r="M28" s="34">
        <v>1.943161971830986</v>
      </c>
      <c r="N28" s="24">
        <v>11</v>
      </c>
      <c r="O28" s="24" t="s">
        <v>19</v>
      </c>
    </row>
    <row r="29" spans="2:15">
      <c r="B29">
        <f t="shared" si="0"/>
        <v>3</v>
      </c>
      <c r="C29" s="31">
        <v>4845</v>
      </c>
      <c r="D29" s="32" t="s">
        <v>35</v>
      </c>
      <c r="F29" s="24" t="s">
        <v>36</v>
      </c>
      <c r="J29" s="24">
        <v>6</v>
      </c>
      <c r="K29" s="33">
        <v>136</v>
      </c>
      <c r="L29" s="24">
        <v>79</v>
      </c>
      <c r="M29" s="34">
        <v>1.7210189873417723</v>
      </c>
      <c r="N29" s="24">
        <v>12</v>
      </c>
      <c r="O29" s="24" t="s">
        <v>23</v>
      </c>
    </row>
    <row r="30" spans="2:15">
      <c r="B30">
        <f t="shared" si="0"/>
        <v>4</v>
      </c>
      <c r="C30" s="31">
        <v>4435</v>
      </c>
      <c r="D30" s="32" t="s">
        <v>37</v>
      </c>
      <c r="F30" s="24" t="s">
        <v>31</v>
      </c>
      <c r="J30" s="24">
        <v>2</v>
      </c>
      <c r="K30" s="33">
        <v>130</v>
      </c>
      <c r="L30" s="24">
        <v>91</v>
      </c>
      <c r="M30" s="34">
        <v>1.4280714285714287</v>
      </c>
      <c r="N30" s="24">
        <v>7</v>
      </c>
      <c r="O30" s="24" t="s">
        <v>23</v>
      </c>
    </row>
    <row r="31" spans="2:15">
      <c r="B31">
        <f t="shared" si="0"/>
        <v>5</v>
      </c>
      <c r="C31" s="24">
        <v>8666</v>
      </c>
      <c r="D31" s="32" t="s">
        <v>38</v>
      </c>
      <c r="F31" s="24" t="s">
        <v>39</v>
      </c>
      <c r="J31" s="24">
        <v>0</v>
      </c>
      <c r="K31" s="33">
        <v>115</v>
      </c>
      <c r="L31" s="24">
        <v>90</v>
      </c>
      <c r="M31" s="34">
        <v>1.2772777777777777</v>
      </c>
      <c r="N31" s="24">
        <v>9</v>
      </c>
      <c r="O31" s="24" t="s">
        <v>23</v>
      </c>
    </row>
    <row r="32" spans="2:15" ht="6.75" customHeight="1">
      <c r="B32"/>
      <c r="C32" s="24"/>
      <c r="D32" s="32"/>
      <c r="F32" s="24"/>
      <c r="J32" s="24"/>
      <c r="K32" s="33"/>
      <c r="L32" s="24"/>
      <c r="M32" s="34"/>
      <c r="N32" s="24"/>
    </row>
    <row r="33" spans="2:16" ht="13.5" customHeight="1">
      <c r="B33"/>
      <c r="C33" s="29" t="s">
        <v>65</v>
      </c>
      <c r="D33" s="29"/>
      <c r="E33" s="29" t="s">
        <v>62</v>
      </c>
      <c r="F33" s="24"/>
      <c r="J33" s="24"/>
      <c r="K33" s="33"/>
      <c r="L33" s="24"/>
      <c r="M33" s="34"/>
      <c r="N33" s="24"/>
    </row>
    <row r="34" spans="2:16" ht="4.5" customHeight="1">
      <c r="B34"/>
      <c r="C34" s="24"/>
      <c r="D34" s="32"/>
      <c r="F34" s="24"/>
      <c r="J34" s="24"/>
      <c r="K34" s="33"/>
      <c r="L34" s="24"/>
      <c r="M34" s="34"/>
      <c r="N34" s="24"/>
    </row>
    <row r="35" spans="2:16">
      <c r="B35">
        <v>1</v>
      </c>
      <c r="C35" s="24">
        <v>8125</v>
      </c>
      <c r="D35" s="32" t="s">
        <v>40</v>
      </c>
      <c r="F35" s="24" t="s">
        <v>41</v>
      </c>
      <c r="J35" s="24">
        <v>7</v>
      </c>
      <c r="K35" s="33">
        <v>160</v>
      </c>
      <c r="L35" s="24">
        <v>72</v>
      </c>
      <c r="M35" s="34">
        <v>2.2217222222222222</v>
      </c>
      <c r="N35" s="24">
        <v>11</v>
      </c>
      <c r="O35" s="24" t="s">
        <v>19</v>
      </c>
    </row>
    <row r="36" spans="2:16">
      <c r="B36">
        <f t="shared" si="0"/>
        <v>2</v>
      </c>
      <c r="C36" s="24">
        <v>9263</v>
      </c>
      <c r="D36" s="32" t="s">
        <v>42</v>
      </c>
      <c r="F36" s="24" t="s">
        <v>41</v>
      </c>
      <c r="J36" s="24">
        <v>5</v>
      </c>
      <c r="K36" s="33">
        <v>151</v>
      </c>
      <c r="L36" s="24">
        <v>73</v>
      </c>
      <c r="M36" s="34">
        <v>2.0679931506849312</v>
      </c>
      <c r="N36" s="24">
        <v>11</v>
      </c>
      <c r="O36" s="24" t="s">
        <v>19</v>
      </c>
    </row>
    <row r="37" spans="2:16">
      <c r="B37">
        <f t="shared" si="0"/>
        <v>3</v>
      </c>
      <c r="C37" s="24">
        <v>4490</v>
      </c>
      <c r="D37" s="32" t="s">
        <v>43</v>
      </c>
      <c r="F37" s="24" t="s">
        <v>44</v>
      </c>
      <c r="J37" s="24">
        <v>3</v>
      </c>
      <c r="K37" s="33">
        <v>134</v>
      </c>
      <c r="L37" s="24">
        <v>71</v>
      </c>
      <c r="M37" s="34">
        <v>1.8868239436619718</v>
      </c>
      <c r="N37" s="24">
        <v>8</v>
      </c>
      <c r="O37" s="24" t="s">
        <v>19</v>
      </c>
    </row>
    <row r="38" spans="2:16">
      <c r="B38">
        <f t="shared" si="0"/>
        <v>4</v>
      </c>
      <c r="C38" s="24">
        <v>9066</v>
      </c>
      <c r="D38" s="32" t="s">
        <v>45</v>
      </c>
      <c r="F38" s="24" t="s">
        <v>34</v>
      </c>
      <c r="J38" s="24">
        <v>3</v>
      </c>
      <c r="K38" s="33">
        <v>118</v>
      </c>
      <c r="L38" s="24">
        <v>73</v>
      </c>
      <c r="M38" s="34">
        <v>1.6159383561643836</v>
      </c>
      <c r="N38" s="24">
        <v>10</v>
      </c>
      <c r="O38" s="24" t="s">
        <v>23</v>
      </c>
    </row>
    <row r="39" spans="2:16">
      <c r="B39">
        <f t="shared" si="0"/>
        <v>5</v>
      </c>
      <c r="C39" s="24">
        <v>9129</v>
      </c>
      <c r="D39" s="32" t="s">
        <v>46</v>
      </c>
      <c r="F39" s="24" t="s">
        <v>22</v>
      </c>
      <c r="J39" s="24">
        <v>2</v>
      </c>
      <c r="K39" s="33">
        <v>151</v>
      </c>
      <c r="L39" s="24">
        <v>95</v>
      </c>
      <c r="M39" s="34">
        <v>1.5889736842105264</v>
      </c>
      <c r="N39" s="24">
        <v>10</v>
      </c>
      <c r="O39" s="24" t="s">
        <v>23</v>
      </c>
    </row>
    <row r="40" spans="2:16" ht="6.75" customHeight="1">
      <c r="B40" s="35"/>
      <c r="C40" s="36"/>
      <c r="D40" s="37"/>
      <c r="E40" s="35"/>
      <c r="F40" s="36"/>
      <c r="G40" s="36"/>
      <c r="H40" s="35"/>
      <c r="I40" s="35"/>
      <c r="J40" s="36"/>
      <c r="K40" s="38"/>
      <c r="L40" s="36"/>
      <c r="M40" s="39"/>
      <c r="N40" s="36"/>
      <c r="O40" s="36"/>
      <c r="P40" s="35"/>
    </row>
    <row r="41" spans="2:16" ht="4.5" customHeight="1"/>
    <row r="42" spans="2:16" ht="5.25" customHeight="1"/>
    <row r="43" spans="2:16" ht="21.75" customHeight="1">
      <c r="B43" s="68" t="s">
        <v>47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</row>
    <row r="44" spans="2:16">
      <c r="B44" s="40" t="s">
        <v>48</v>
      </c>
      <c r="D44" s="41"/>
      <c r="O44"/>
      <c r="P44" s="24"/>
    </row>
    <row r="45" spans="2:16">
      <c r="B45">
        <v>1</v>
      </c>
      <c r="C45" s="31">
        <v>4422</v>
      </c>
      <c r="D45" s="32" t="str">
        <f>VLOOKUP(C45,[2]LEDEN!A$1:C$65536,2,FALSE)</f>
        <v>DE MEYER Rudi</v>
      </c>
      <c r="F45" s="24" t="str">
        <f>VLOOKUP(C45,[2]LEDEN!A$1:C$65536,3,FALSE)</f>
        <v>ED</v>
      </c>
      <c r="H45" t="s">
        <v>49</v>
      </c>
      <c r="O45"/>
      <c r="P45" s="24"/>
    </row>
    <row r="46" spans="2:16">
      <c r="B46">
        <v>2</v>
      </c>
      <c r="C46" s="24">
        <v>8125</v>
      </c>
      <c r="D46" s="32" t="str">
        <f>VLOOKUP(C46,[2]LEDEN!A$1:C$65536,2,FALSE)</f>
        <v>LANDRIEU Jan</v>
      </c>
      <c r="F46" s="24" t="str">
        <f>VLOOKUP(C46,[2]LEDEN!A$1:C$65536,3,FALSE)</f>
        <v>ROY</v>
      </c>
      <c r="H46" t="s">
        <v>71</v>
      </c>
      <c r="O46"/>
      <c r="P46" s="24"/>
    </row>
    <row r="47" spans="2:16">
      <c r="B47">
        <v>3</v>
      </c>
      <c r="C47" s="24">
        <v>9421</v>
      </c>
      <c r="D47" s="32" t="str">
        <f>VLOOKUP(C47,[2]LEDEN!A$1:C$65536,2,FALSE)</f>
        <v>Caudron Danny</v>
      </c>
      <c r="F47" s="24" t="str">
        <f>VLOOKUP(C47,[2]LEDEN!A$1:C$65536,3,FALSE)</f>
        <v>ED</v>
      </c>
      <c r="H47" t="s">
        <v>72</v>
      </c>
      <c r="O47"/>
      <c r="P47" s="24"/>
    </row>
    <row r="48" spans="2:16" ht="15.75">
      <c r="B48">
        <v>4</v>
      </c>
      <c r="C48" s="24">
        <v>8352</v>
      </c>
      <c r="D48" s="32" t="str">
        <f>VLOOKUP(C48,[2]LEDEN!A$1:C$65536,2,FALSE)</f>
        <v>COSYNS Marc</v>
      </c>
      <c r="F48" s="24" t="str">
        <f>VLOOKUP(C48,[2]LEDEN!A$1:C$65536,3,FALSE)</f>
        <v>KBCAW</v>
      </c>
      <c r="H48" s="60" t="s">
        <v>73</v>
      </c>
      <c r="I48" s="60"/>
      <c r="J48" s="60" t="s">
        <v>75</v>
      </c>
      <c r="K48" s="61"/>
      <c r="L48" s="60"/>
      <c r="M48" s="60"/>
      <c r="N48" s="60"/>
      <c r="O48"/>
      <c r="P48" s="24"/>
    </row>
    <row r="49" spans="2:16" ht="3.75" customHeight="1">
      <c r="B49"/>
      <c r="C49" s="24"/>
      <c r="O49"/>
      <c r="P49" s="24"/>
    </row>
    <row r="50" spans="2:16">
      <c r="B50" s="42" t="s">
        <v>50</v>
      </c>
      <c r="C50" s="24"/>
      <c r="E50" s="43">
        <v>40</v>
      </c>
      <c r="O50"/>
      <c r="P50" s="24"/>
    </row>
    <row r="51" spans="2:16" ht="4.5" customHeight="1">
      <c r="B51"/>
      <c r="C51" s="24"/>
      <c r="O51"/>
      <c r="P51" s="24"/>
    </row>
    <row r="52" spans="2:16">
      <c r="B52" s="43" t="s">
        <v>51</v>
      </c>
      <c r="C52" s="24"/>
      <c r="E52" s="44" t="s">
        <v>52</v>
      </c>
      <c r="F52" s="45"/>
      <c r="G52" s="46"/>
      <c r="H52" s="46"/>
      <c r="I52" s="46"/>
      <c r="J52" s="46"/>
      <c r="K52" s="47"/>
      <c r="M52" s="48">
        <v>1.75</v>
      </c>
      <c r="O52"/>
      <c r="P52" s="24"/>
    </row>
    <row r="53" spans="2:16">
      <c r="E53" s="49" t="s">
        <v>53</v>
      </c>
    </row>
    <row r="54" spans="2:16" ht="4.5" customHeight="1"/>
    <row r="55" spans="2:16">
      <c r="B55" s="42" t="s">
        <v>54</v>
      </c>
      <c r="E55" t="s">
        <v>70</v>
      </c>
    </row>
    <row r="56" spans="2:16" ht="7.5" customHeight="1"/>
    <row r="57" spans="2:16">
      <c r="B57" s="45" t="s">
        <v>55</v>
      </c>
      <c r="D57" s="49"/>
      <c r="E57" s="49" t="s">
        <v>66</v>
      </c>
      <c r="F57" s="50"/>
      <c r="G57" s="51"/>
      <c r="H57" s="51"/>
      <c r="I57" s="51"/>
      <c r="J57" s="51"/>
      <c r="K57" s="52"/>
      <c r="L57" s="51"/>
      <c r="M57" s="49"/>
    </row>
    <row r="58" spans="2:16" ht="4.5" customHeight="1">
      <c r="B58" s="51"/>
      <c r="C58" s="53"/>
      <c r="D58" s="49"/>
    </row>
    <row r="59" spans="2:16">
      <c r="B59" s="51"/>
      <c r="E59" s="45" t="s">
        <v>56</v>
      </c>
      <c r="F59" s="54"/>
      <c r="G59" s="46"/>
      <c r="H59" s="45"/>
      <c r="I59" s="46"/>
      <c r="J59" s="46"/>
      <c r="K59" s="47"/>
      <c r="L59" s="45" t="s">
        <v>57</v>
      </c>
      <c r="M59" s="46"/>
      <c r="N59" s="45"/>
      <c r="O59" s="49"/>
    </row>
    <row r="60" spans="2:16">
      <c r="B60" s="51"/>
      <c r="E60" s="45"/>
      <c r="F60" s="54"/>
      <c r="G60" s="46"/>
      <c r="H60" s="45"/>
      <c r="I60" s="46"/>
      <c r="J60" s="46"/>
      <c r="K60" s="47"/>
      <c r="L60" s="45" t="s">
        <v>58</v>
      </c>
      <c r="M60" s="46"/>
      <c r="N60" s="45"/>
      <c r="O60" s="49"/>
    </row>
    <row r="61" spans="2:16" ht="4.5" customHeight="1">
      <c r="B61" s="51"/>
      <c r="E61" s="45"/>
      <c r="F61" s="54"/>
      <c r="G61" s="46"/>
      <c r="H61" s="45"/>
      <c r="I61" s="46"/>
      <c r="J61" s="46"/>
      <c r="K61" s="47"/>
      <c r="L61" s="45"/>
      <c r="M61" s="46"/>
      <c r="N61" s="45"/>
      <c r="O61" s="49"/>
    </row>
    <row r="62" spans="2:16">
      <c r="B62" s="51"/>
      <c r="C62" s="45" t="s">
        <v>67</v>
      </c>
      <c r="D62" s="49"/>
      <c r="E62" s="49"/>
      <c r="F62" s="50"/>
      <c r="G62" s="51"/>
      <c r="H62" s="51"/>
      <c r="I62" s="51"/>
      <c r="J62" s="51"/>
      <c r="K62" s="52"/>
      <c r="L62" s="50"/>
      <c r="M62" s="49"/>
    </row>
    <row r="63" spans="2:16" ht="9" customHeight="1">
      <c r="B63" s="51"/>
      <c r="C63" s="45"/>
      <c r="D63" s="49"/>
      <c r="E63" s="49"/>
      <c r="F63" s="50"/>
      <c r="G63" s="51"/>
      <c r="H63" s="51"/>
      <c r="I63" s="51"/>
      <c r="J63" s="51"/>
      <c r="K63" s="52"/>
      <c r="L63" s="50"/>
      <c r="M63" s="49"/>
    </row>
    <row r="64" spans="2:16">
      <c r="B64" s="51"/>
      <c r="C64" s="53" t="s">
        <v>59</v>
      </c>
      <c r="D64" s="54"/>
      <c r="E64" s="54"/>
      <c r="F64" s="45"/>
      <c r="G64" s="46"/>
      <c r="H64" s="46"/>
      <c r="I64" s="46"/>
      <c r="J64" s="46"/>
      <c r="K64" s="47"/>
      <c r="L64" s="45"/>
      <c r="M64" s="49"/>
      <c r="N64" t="s">
        <v>68</v>
      </c>
    </row>
    <row r="65" spans="2:15" ht="15.75" thickBot="1">
      <c r="B65" s="51"/>
      <c r="C65" s="50"/>
      <c r="D65" s="49"/>
      <c r="E65" s="49"/>
      <c r="F65" s="50"/>
      <c r="G65" s="51"/>
      <c r="H65" s="51"/>
      <c r="I65" s="51"/>
      <c r="J65" s="51"/>
      <c r="K65" s="52"/>
      <c r="L65" s="50"/>
      <c r="M65" s="49"/>
    </row>
    <row r="66" spans="2:15" ht="15.75" thickBot="1">
      <c r="B66" s="51"/>
      <c r="D66" s="55" t="s">
        <v>69</v>
      </c>
      <c r="E66" s="56"/>
      <c r="F66" s="56"/>
      <c r="G66" s="56"/>
      <c r="H66" s="56"/>
      <c r="I66" s="57"/>
      <c r="J66" s="56"/>
      <c r="K66" s="58"/>
      <c r="L66" s="56"/>
      <c r="M66" s="56"/>
      <c r="N66" s="56"/>
      <c r="O66" s="59"/>
    </row>
  </sheetData>
  <mergeCells count="5">
    <mergeCell ref="C1:N1"/>
    <mergeCell ref="O2:P2"/>
    <mergeCell ref="B4:P4"/>
    <mergeCell ref="A7:P7"/>
    <mergeCell ref="B43:P43"/>
  </mergeCells>
  <pageMargins left="0.39370078740157483" right="0" top="0.39370078740157483" bottom="0.3937007874015748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2015-01-12T13:54:25Z</cp:lastPrinted>
  <dcterms:created xsi:type="dcterms:W3CDTF">2015-01-12T10:48:08Z</dcterms:created>
  <dcterms:modified xsi:type="dcterms:W3CDTF">2015-01-19T09:53:02Z</dcterms:modified>
</cp:coreProperties>
</file>