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2" windowWidth="14700" windowHeight="8196" activeTab="0"/>
  </bookViews>
  <sheets>
    <sheet name="BLAD 1" sheetId="1" r:id="rId1"/>
  </sheets>
  <definedNames>
    <definedName name="_xlnm.Print_Area" localSheetId="0">'BLAD 1'!$A$1:$N$63</definedName>
  </definedNames>
  <calcPr fullCalcOnLoad="1"/>
</workbook>
</file>

<file path=xl/sharedStrings.xml><?xml version="1.0" encoding="utf-8"?>
<sst xmlns="http://schemas.openxmlformats.org/spreadsheetml/2006/main" count="72" uniqueCount="52">
  <si>
    <t>KGV</t>
  </si>
  <si>
    <t>VL-VS</t>
  </si>
  <si>
    <t>MG</t>
  </si>
  <si>
    <t>OG</t>
  </si>
  <si>
    <t>1.</t>
  </si>
  <si>
    <t>2.</t>
  </si>
  <si>
    <t>3.</t>
  </si>
  <si>
    <t>4.</t>
  </si>
  <si>
    <t xml:space="preserve">DE WINNAAR SPEELT DE GEWESTELIJKE FINALE </t>
  </si>
  <si>
    <t>SPORTKLEDIJ en ARBITRAGE VERPLICHT</t>
  </si>
  <si>
    <t xml:space="preserve">                                                     2. Matchpunten onder het minimumgemiddelde.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</si>
  <si>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</si>
  <si>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</si>
  <si>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</si>
  <si>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</si>
  <si>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</si>
  <si>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</si>
  <si>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</si>
  <si>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</si>
  <si>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Lic.</t>
  </si>
  <si>
    <t>Club</t>
  </si>
  <si>
    <t>5.</t>
  </si>
  <si>
    <t>6.</t>
  </si>
  <si>
    <t>7.</t>
  </si>
  <si>
    <t>DISTRICTFINALE</t>
  </si>
  <si>
    <t>QU</t>
  </si>
  <si>
    <t>BCSK</t>
  </si>
  <si>
    <t>V1 - W2    V2 - W1           V1 - V2     W1 - W2</t>
  </si>
  <si>
    <t>1 - 4 / 2 - 3</t>
  </si>
  <si>
    <r>
      <t xml:space="preserve">Uitslagen volledig ingevuld </t>
    </r>
    <r>
      <rPr>
        <b/>
        <sz val="10"/>
        <rFont val="Arial"/>
        <family val="2"/>
      </rPr>
      <t>onmiddellijk</t>
    </r>
    <r>
      <rPr>
        <sz val="10"/>
        <rFont val="Arial"/>
        <family val="0"/>
      </rPr>
      <t xml:space="preserve"> sturen naar: </t>
    </r>
  </si>
  <si>
    <t>DE WITTE JEFFREY</t>
  </si>
  <si>
    <t>Dorpsstraat 119</t>
  </si>
  <si>
    <t>9130 KIELDRECHT</t>
  </si>
  <si>
    <t>Tel. 0497/93.35.91</t>
  </si>
  <si>
    <t>E-mail: jeffreydewitte@gmail.com</t>
  </si>
  <si>
    <r>
      <t>Te spelen punten:</t>
    </r>
    <r>
      <rPr>
        <b/>
        <sz val="10"/>
        <rFont val="Arial"/>
        <family val="2"/>
      </rPr>
      <t xml:space="preserve">              30      ( gelijke beurten )</t>
    </r>
  </si>
  <si>
    <r>
      <t>Promotie:</t>
    </r>
    <r>
      <rPr>
        <b/>
        <sz val="10"/>
        <rFont val="Arial"/>
        <family val="2"/>
      </rPr>
      <t xml:space="preserve">                          2,00    </t>
    </r>
  </si>
  <si>
    <r>
      <t>Klassement:</t>
    </r>
    <r>
      <rPr>
        <sz val="10"/>
        <rFont val="Arial"/>
        <family val="2"/>
      </rPr>
      <t xml:space="preserve">                                1. Matchpunten met het minimumgemiddelde van 1,49</t>
    </r>
  </si>
  <si>
    <t>De Witte Franky</t>
  </si>
  <si>
    <t>KSNBA</t>
  </si>
  <si>
    <t>Stuer Eddy</t>
  </si>
  <si>
    <t>De Ruyte Yvan</t>
  </si>
  <si>
    <t xml:space="preserve"> </t>
  </si>
  <si>
    <r>
      <t xml:space="preserve">                       </t>
    </r>
    <r>
      <rPr>
        <b/>
        <u val="single"/>
        <sz val="10"/>
        <rFont val="Arial"/>
        <family val="2"/>
      </rPr>
      <t>DEELNEMERS : 7</t>
    </r>
  </si>
  <si>
    <t>OPMAAK: 22/01/2012</t>
  </si>
  <si>
    <t xml:space="preserve">Goddaert Johan </t>
  </si>
  <si>
    <t xml:space="preserve">Van Meirvenne Nestor </t>
  </si>
  <si>
    <t>Janssens Dirk</t>
  </si>
  <si>
    <t>Maes Georges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</si>
  <si>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ZON 29/01/2012 TE 14U00 IN GILDEVRIENDEN</t>
    </r>
  </si>
  <si>
    <t>PROM</t>
  </si>
  <si>
    <t>OP 17/18 MAART IN DISTRICT WAASLAND</t>
  </si>
</sst>
</file>

<file path=xl/styles.xml><?xml version="1.0" encoding="utf-8"?>
<styleSheet xmlns="http://schemas.openxmlformats.org/spreadsheetml/2006/main">
  <numFmts count="4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EF&quot;#,##0_);\(&quot;BEF&quot;#,##0\)"/>
    <numFmt numFmtId="173" formatCode="&quot;BEF&quot;#,##0_);[Red]\(&quot;BEF&quot;#,##0\)"/>
    <numFmt numFmtId="174" formatCode="&quot;BEF&quot;#,##0.00_);\(&quot;BEF&quot;#,##0.00\)"/>
    <numFmt numFmtId="175" formatCode="&quot;BEF&quot;#,##0.00_);[Red]\(&quot;BEF&quot;#,##0.00\)"/>
    <numFmt numFmtId="176" formatCode="_(&quot;BEF&quot;* #,##0_);_(&quot;BEF&quot;* \(#,##0\);_(&quot;BEF&quot;* &quot;-&quot;_);_(@_)"/>
    <numFmt numFmtId="177" formatCode="_(* #,##0_);_(* \(#,##0\);_(* &quot;-&quot;_);_(@_)"/>
    <numFmt numFmtId="178" formatCode="_(&quot;BEF&quot;* #,##0.00_);_(&quot;BEF&quot;* \(#,##0.00\);_(&quot;BEF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."/>
    <numFmt numFmtId="195" formatCode="0.0"/>
    <numFmt numFmtId="196" formatCode="0.000"/>
    <numFmt numFmtId="197" formatCode="0.0000"/>
    <numFmt numFmtId="198" formatCode="0.00000"/>
    <numFmt numFmtId="199" formatCode="0.000000"/>
    <numFmt numFmtId="200" formatCode="m/d/yyyy"/>
  </numFmts>
  <fonts count="51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9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194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9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194" fontId="1" fillId="0" borderId="0" xfId="0" applyNumberFormat="1" applyFont="1" applyAlignment="1">
      <alignment horizontal="left"/>
    </xf>
    <xf numFmtId="194" fontId="1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4" fontId="10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94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2" fontId="1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9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391275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0" y="86"/>
            <a:ext cx="278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2011 - 2012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BANDSTOTEN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SheetLayoutView="100" zoomScalePageLayoutView="0" workbookViewId="0" topLeftCell="A1">
      <selection activeCell="A54" sqref="A54:IV54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4.85156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14062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6" t="s">
        <v>44</v>
      </c>
      <c r="B9" s="16"/>
      <c r="E9"/>
      <c r="K9"/>
      <c r="M9"/>
    </row>
    <row r="10" spans="1:13" ht="18" customHeight="1">
      <c r="A10"/>
      <c r="B10" s="45" t="s">
        <v>1</v>
      </c>
      <c r="E10" s="1" t="s">
        <v>11</v>
      </c>
      <c r="I10" s="16" t="s">
        <v>43</v>
      </c>
      <c r="J10" s="16"/>
      <c r="K10"/>
      <c r="M10"/>
    </row>
    <row r="11" spans="1:13" ht="12.75" customHeight="1">
      <c r="A11"/>
      <c r="E11"/>
      <c r="K11"/>
      <c r="M11"/>
    </row>
    <row r="12" spans="4:14" ht="12.75" customHeight="1">
      <c r="D12" s="1" t="s">
        <v>20</v>
      </c>
      <c r="E12" s="1" t="s">
        <v>19</v>
      </c>
      <c r="F12" s="39" t="s">
        <v>18</v>
      </c>
      <c r="G12" s="39" t="s">
        <v>14</v>
      </c>
      <c r="H12" s="39" t="s">
        <v>15</v>
      </c>
      <c r="I12" s="39" t="s">
        <v>12</v>
      </c>
      <c r="J12" s="39" t="s">
        <v>13</v>
      </c>
      <c r="K12" s="46" t="s">
        <v>16</v>
      </c>
      <c r="L12" s="67" t="s">
        <v>17</v>
      </c>
      <c r="M12" s="8"/>
      <c r="N12" s="7"/>
    </row>
    <row r="13" spans="1:19" ht="12.75" customHeight="1">
      <c r="A13" s="59"/>
      <c r="D13" s="4"/>
      <c r="F13" s="48"/>
      <c r="G13" s="38"/>
      <c r="H13" s="50"/>
      <c r="I13" s="50"/>
      <c r="J13" s="38"/>
      <c r="K13" s="58"/>
      <c r="L13" s="58"/>
      <c r="M13" s="52"/>
      <c r="N13" s="53"/>
      <c r="O13" s="44"/>
      <c r="S13" s="12"/>
    </row>
    <row r="14" spans="1:18" ht="12.75" customHeight="1">
      <c r="A14" s="15" t="s">
        <v>4</v>
      </c>
      <c r="B14" s="12" t="s">
        <v>46</v>
      </c>
      <c r="C14" s="63"/>
      <c r="D14" s="4" t="s">
        <v>0</v>
      </c>
      <c r="E14" s="4">
        <v>8870</v>
      </c>
      <c r="F14" s="38">
        <v>8</v>
      </c>
      <c r="G14" s="38">
        <v>120</v>
      </c>
      <c r="H14" s="49">
        <v>49</v>
      </c>
      <c r="I14" s="47">
        <f>ROUNDDOWN(G14/H14,2)</f>
        <v>2.44</v>
      </c>
      <c r="J14" s="38">
        <f>TRUNC(I14*7/8,2)</f>
        <v>2.13</v>
      </c>
      <c r="K14" s="58">
        <v>10</v>
      </c>
      <c r="L14" s="57" t="s">
        <v>50</v>
      </c>
      <c r="M14" s="52"/>
      <c r="N14" s="53"/>
      <c r="O14" s="49"/>
      <c r="P14" s="43"/>
      <c r="Q14" s="43"/>
      <c r="R14" s="43"/>
    </row>
    <row r="15" spans="1:18" ht="12.75" customHeight="1">
      <c r="A15" s="15"/>
      <c r="B15" s="12"/>
      <c r="D15" s="13"/>
      <c r="E15" s="13"/>
      <c r="F15" s="38"/>
      <c r="G15" s="38"/>
      <c r="H15" s="49"/>
      <c r="I15" s="49"/>
      <c r="J15" s="38"/>
      <c r="K15" s="58"/>
      <c r="L15" s="57"/>
      <c r="M15" s="52"/>
      <c r="N15" s="53"/>
      <c r="O15" s="49"/>
      <c r="P15" s="43"/>
      <c r="Q15" s="43"/>
      <c r="R15" s="43"/>
    </row>
    <row r="16" spans="1:15" ht="12.75" customHeight="1">
      <c r="A16" s="15" t="s">
        <v>5</v>
      </c>
      <c r="B16" t="s">
        <v>40</v>
      </c>
      <c r="D16" s="4" t="s">
        <v>25</v>
      </c>
      <c r="E16" s="4">
        <v>7897</v>
      </c>
      <c r="F16" s="38">
        <v>6</v>
      </c>
      <c r="G16" s="38">
        <v>96</v>
      </c>
      <c r="H16" s="38">
        <v>60</v>
      </c>
      <c r="I16" s="50">
        <f>ROUNDDOWN(G16/H16,2)</f>
        <v>1.6</v>
      </c>
      <c r="J16" s="50">
        <f>TRUNC(I16*7/8,2)</f>
        <v>1.4</v>
      </c>
      <c r="K16" s="58">
        <v>7</v>
      </c>
      <c r="L16" s="57" t="s">
        <v>2</v>
      </c>
      <c r="M16" s="52"/>
      <c r="N16" s="53"/>
      <c r="O16" s="49"/>
    </row>
    <row r="17" spans="1:15" ht="12.75" customHeight="1">
      <c r="A17" s="15"/>
      <c r="B17" s="12"/>
      <c r="D17" s="13"/>
      <c r="E17" s="13"/>
      <c r="F17" s="38"/>
      <c r="G17" s="38"/>
      <c r="H17" s="38"/>
      <c r="I17" s="38"/>
      <c r="J17" s="38"/>
      <c r="K17" s="58"/>
      <c r="L17" s="57"/>
      <c r="M17" s="52"/>
      <c r="N17" s="53"/>
      <c r="O17" s="49"/>
    </row>
    <row r="18" spans="1:18" ht="12.75" customHeight="1">
      <c r="A18" s="15" t="s">
        <v>6</v>
      </c>
      <c r="B18" t="s">
        <v>41</v>
      </c>
      <c r="C18" s="63"/>
      <c r="D18" s="4" t="s">
        <v>39</v>
      </c>
      <c r="E18" s="4">
        <v>4913</v>
      </c>
      <c r="F18" s="38">
        <v>6</v>
      </c>
      <c r="G18" s="38">
        <v>107</v>
      </c>
      <c r="H18" s="38">
        <v>80</v>
      </c>
      <c r="I18" s="50">
        <f>ROUNDDOWN(G18/H18,2)</f>
        <v>1.33</v>
      </c>
      <c r="J18" s="38">
        <f>TRUNC(I18*7/8,2)</f>
        <v>1.16</v>
      </c>
      <c r="K18" s="58">
        <v>10</v>
      </c>
      <c r="L18" s="58" t="s">
        <v>3</v>
      </c>
      <c r="M18" s="49"/>
      <c r="N18" s="16"/>
      <c r="O18" s="49"/>
      <c r="P18" s="42"/>
      <c r="Q18" s="42"/>
      <c r="R18" s="42"/>
    </row>
    <row r="19" spans="1:18" ht="12.75" customHeight="1">
      <c r="A19" s="15"/>
      <c r="B19" s="12"/>
      <c r="D19" s="13"/>
      <c r="E19" s="13"/>
      <c r="F19" s="38"/>
      <c r="G19" s="38"/>
      <c r="H19" s="38"/>
      <c r="I19" s="50"/>
      <c r="J19" s="38"/>
      <c r="K19" s="58"/>
      <c r="L19" s="58"/>
      <c r="M19" s="49"/>
      <c r="N19" s="16"/>
      <c r="O19" s="49"/>
      <c r="P19" s="42"/>
      <c r="Q19" s="42"/>
      <c r="R19" s="42"/>
    </row>
    <row r="20" spans="1:19" ht="12.75" customHeight="1">
      <c r="A20" s="15" t="s">
        <v>7</v>
      </c>
      <c r="B20" s="12" t="s">
        <v>48</v>
      </c>
      <c r="D20" s="13" t="s">
        <v>0</v>
      </c>
      <c r="E20" s="13">
        <v>4866</v>
      </c>
      <c r="F20" s="55">
        <v>4</v>
      </c>
      <c r="G20" s="55">
        <v>99</v>
      </c>
      <c r="H20" s="55">
        <v>84</v>
      </c>
      <c r="I20" s="47">
        <f>ROUNDDOWN(G20/H20,2)</f>
        <v>1.17</v>
      </c>
      <c r="J20" s="50">
        <f>TRUNC(I20*7/8,2)</f>
        <v>1.02</v>
      </c>
      <c r="K20" s="58">
        <v>5</v>
      </c>
      <c r="L20" s="58" t="s">
        <v>3</v>
      </c>
      <c r="M20" s="52"/>
      <c r="N20" s="53"/>
      <c r="O20" s="49"/>
      <c r="Q20" s="38"/>
      <c r="S20" s="33"/>
    </row>
    <row r="21" spans="1:19" ht="12.75" customHeight="1">
      <c r="A21" s="15"/>
      <c r="B21" s="12"/>
      <c r="D21" s="13"/>
      <c r="E21" s="13"/>
      <c r="F21" s="38"/>
      <c r="G21" s="38"/>
      <c r="H21" s="49"/>
      <c r="I21" s="49"/>
      <c r="J21" s="38"/>
      <c r="K21" s="58"/>
      <c r="L21" s="58"/>
      <c r="M21" s="48"/>
      <c r="N21" s="54"/>
      <c r="O21" s="49"/>
      <c r="P21" s="42"/>
      <c r="Q21" s="42"/>
      <c r="R21" s="42"/>
      <c r="S21" s="42"/>
    </row>
    <row r="22" spans="1:19" ht="12.75" customHeight="1">
      <c r="A22" s="59" t="s">
        <v>21</v>
      </c>
      <c r="B22" s="12" t="s">
        <v>47</v>
      </c>
      <c r="D22" s="13" t="s">
        <v>26</v>
      </c>
      <c r="E22" s="13">
        <v>8900</v>
      </c>
      <c r="F22" s="38">
        <v>2</v>
      </c>
      <c r="G22" s="38">
        <v>93</v>
      </c>
      <c r="H22" s="49">
        <v>66</v>
      </c>
      <c r="I22" s="47">
        <f>ROUNDDOWN(G22/H22,2)</f>
        <v>1.4</v>
      </c>
      <c r="J22" s="50">
        <f>TRUNC(I22*7/8,2)</f>
        <v>1.22</v>
      </c>
      <c r="K22" s="58">
        <v>8</v>
      </c>
      <c r="L22" s="58" t="s">
        <v>3</v>
      </c>
      <c r="M22" s="48"/>
      <c r="N22" s="54"/>
      <c r="O22" s="41"/>
      <c r="P22" s="12"/>
      <c r="Q22" s="16"/>
      <c r="R22" s="12"/>
      <c r="S22" s="12"/>
    </row>
    <row r="23" spans="1:19" ht="12.75" customHeight="1">
      <c r="A23" s="59"/>
      <c r="B23" s="12"/>
      <c r="D23" s="13"/>
      <c r="E23" s="13"/>
      <c r="F23" s="38"/>
      <c r="G23" s="38"/>
      <c r="H23" s="49"/>
      <c r="I23" s="49"/>
      <c r="J23" s="38"/>
      <c r="K23" s="58"/>
      <c r="L23" s="58"/>
      <c r="M23" s="48"/>
      <c r="N23" s="54"/>
      <c r="O23" s="41"/>
      <c r="P23" s="12"/>
      <c r="Q23" s="16"/>
      <c r="R23" s="12"/>
      <c r="S23" s="12"/>
    </row>
    <row r="24" spans="1:19" ht="12.75" customHeight="1">
      <c r="A24" s="15" t="s">
        <v>22</v>
      </c>
      <c r="B24" t="s">
        <v>38</v>
      </c>
      <c r="C24" s="16"/>
      <c r="D24" s="4" t="s">
        <v>26</v>
      </c>
      <c r="E24" s="4">
        <v>6488</v>
      </c>
      <c r="F24" s="38">
        <v>2</v>
      </c>
      <c r="G24" s="38">
        <v>86</v>
      </c>
      <c r="H24" s="49">
        <v>63</v>
      </c>
      <c r="I24" s="47">
        <f>ROUNDDOWN(G24/H24,2)</f>
        <v>1.36</v>
      </c>
      <c r="J24" s="38">
        <f>TRUNC(I24*7/8,2)</f>
        <v>1.19</v>
      </c>
      <c r="K24" s="58">
        <v>14</v>
      </c>
      <c r="L24" s="58" t="s">
        <v>3</v>
      </c>
      <c r="M24" s="48"/>
      <c r="N24" s="54"/>
      <c r="O24" s="41"/>
      <c r="P24" s="12"/>
      <c r="Q24" s="16"/>
      <c r="R24" s="12"/>
      <c r="S24" s="12"/>
    </row>
    <row r="25" spans="1:17" ht="12.75" customHeight="1">
      <c r="A25" s="15"/>
      <c r="B25" s="68"/>
      <c r="D25" s="13"/>
      <c r="E25" s="13"/>
      <c r="F25" s="38"/>
      <c r="G25" s="38"/>
      <c r="H25" s="38"/>
      <c r="I25" s="38"/>
      <c r="J25" s="38"/>
      <c r="K25" s="58"/>
      <c r="L25" s="58"/>
      <c r="M25" s="48"/>
      <c r="N25" s="54"/>
      <c r="O25" s="49"/>
      <c r="Q25" s="12" t="s">
        <v>42</v>
      </c>
    </row>
    <row r="26" spans="1:18" ht="12.75" customHeight="1">
      <c r="A26" s="15" t="s">
        <v>23</v>
      </c>
      <c r="B26" s="12" t="s">
        <v>45</v>
      </c>
      <c r="D26" s="4" t="s">
        <v>26</v>
      </c>
      <c r="E26" s="65">
        <v>8385</v>
      </c>
      <c r="F26" s="38">
        <v>0</v>
      </c>
      <c r="G26" s="38">
        <v>63</v>
      </c>
      <c r="H26" s="49">
        <v>68</v>
      </c>
      <c r="I26" s="47">
        <f>ROUNDDOWN(G26/H26,2)</f>
        <v>0.92</v>
      </c>
      <c r="J26" s="50">
        <f>TRUNC(I26*7/8,2)</f>
        <v>0.8</v>
      </c>
      <c r="K26" s="58">
        <v>4</v>
      </c>
      <c r="L26" s="58" t="s">
        <v>3</v>
      </c>
      <c r="M26" s="48"/>
      <c r="N26" s="54"/>
      <c r="O26" s="49"/>
      <c r="P26" s="16"/>
      <c r="Q26" s="20"/>
      <c r="R26" s="18"/>
    </row>
    <row r="27" spans="1:19" ht="12.75" customHeight="1">
      <c r="A27" s="59"/>
      <c r="F27" s="38"/>
      <c r="G27" s="38"/>
      <c r="H27" s="1"/>
      <c r="I27" s="1"/>
      <c r="J27" s="38"/>
      <c r="K27" s="60"/>
      <c r="L27" s="58"/>
      <c r="M27" s="49"/>
      <c r="N27" s="16"/>
      <c r="O27" s="49"/>
      <c r="R27" s="2"/>
      <c r="S27" s="15"/>
    </row>
    <row r="28" spans="1:16" ht="12.75" customHeight="1">
      <c r="A28" s="15"/>
      <c r="B28" s="12"/>
      <c r="D28" s="13"/>
      <c r="E28" s="13"/>
      <c r="G28" s="49"/>
      <c r="H28" s="49"/>
      <c r="K28" s="58"/>
      <c r="L28" s="58"/>
      <c r="O28" s="4"/>
      <c r="P28" t="s">
        <v>42</v>
      </c>
    </row>
    <row r="29" spans="1:15" ht="12.75" customHeight="1">
      <c r="A29" s="15"/>
      <c r="B29" s="12"/>
      <c r="D29" s="13"/>
      <c r="E29" s="13"/>
      <c r="F29" s="49"/>
      <c r="G29" s="49"/>
      <c r="H29" s="49"/>
      <c r="K29" s="58"/>
      <c r="L29" s="58"/>
      <c r="O29" s="4"/>
    </row>
    <row r="30" spans="1:15" ht="12.75" customHeight="1">
      <c r="A30" s="59"/>
      <c r="B30" s="12"/>
      <c r="D30" s="13"/>
      <c r="E30" s="13"/>
      <c r="F30" s="49"/>
      <c r="G30" s="49"/>
      <c r="H30" s="61"/>
      <c r="I30" s="49"/>
      <c r="J30" s="49"/>
      <c r="K30" s="58"/>
      <c r="L30" s="62"/>
      <c r="M30" s="20"/>
      <c r="N30" s="18"/>
      <c r="O30" s="4"/>
    </row>
    <row r="31" spans="1:10" ht="12.75" customHeight="1">
      <c r="A31" s="15"/>
      <c r="E31" s="1" t="s">
        <v>24</v>
      </c>
      <c r="F31" s="4"/>
      <c r="G31" s="40"/>
      <c r="H31" s="16"/>
      <c r="I31" s="16"/>
      <c r="J31" s="16"/>
    </row>
    <row r="32" ht="12.75" customHeight="1">
      <c r="G32" s="40"/>
    </row>
    <row r="33" spans="1:7" ht="12.75" customHeight="1">
      <c r="A33" s="6" t="s">
        <v>4</v>
      </c>
      <c r="B33" s="12" t="s">
        <v>46</v>
      </c>
      <c r="C33" s="63"/>
      <c r="D33" s="4" t="s">
        <v>0</v>
      </c>
      <c r="E33" s="4">
        <v>8870</v>
      </c>
      <c r="F33" s="70" t="s">
        <v>49</v>
      </c>
      <c r="G33" s="69"/>
    </row>
    <row r="34" spans="2:12" ht="12.75" customHeight="1">
      <c r="B34" s="12"/>
      <c r="D34" s="13"/>
      <c r="E34" s="13"/>
      <c r="F34" s="56"/>
      <c r="G34" s="40"/>
      <c r="H34" s="16"/>
      <c r="I34" s="16"/>
      <c r="J34" s="16"/>
      <c r="L34" s="16"/>
    </row>
    <row r="35" spans="1:14" ht="12.75" customHeight="1">
      <c r="A35" s="6" t="s">
        <v>5</v>
      </c>
      <c r="B35" t="s">
        <v>40</v>
      </c>
      <c r="D35" s="4" t="s">
        <v>25</v>
      </c>
      <c r="E35" s="4">
        <v>7897</v>
      </c>
      <c r="F35" s="56"/>
      <c r="G35" s="38"/>
      <c r="I35" s="38" t="s">
        <v>28</v>
      </c>
      <c r="J35" s="51"/>
      <c r="K35" s="51"/>
      <c r="M35" s="31"/>
      <c r="N35" s="23"/>
    </row>
    <row r="36" spans="2:14" ht="12.75" customHeight="1">
      <c r="B36" s="12"/>
      <c r="D36" s="13"/>
      <c r="E36" s="13"/>
      <c r="F36" s="56"/>
      <c r="M36" s="32"/>
      <c r="N36" s="24"/>
    </row>
    <row r="37" spans="1:14" ht="12.75" customHeight="1">
      <c r="A37" s="6" t="s">
        <v>6</v>
      </c>
      <c r="B37" t="s">
        <v>41</v>
      </c>
      <c r="C37" s="63"/>
      <c r="D37" s="4" t="s">
        <v>39</v>
      </c>
      <c r="E37" s="4">
        <v>4913</v>
      </c>
      <c r="F37" s="56"/>
      <c r="G37" s="16" t="s">
        <v>27</v>
      </c>
      <c r="M37" s="34"/>
      <c r="N37" s="23"/>
    </row>
    <row r="38" spans="2:14" ht="12.75" customHeight="1">
      <c r="B38" s="12"/>
      <c r="D38" s="13"/>
      <c r="E38" s="13"/>
      <c r="F38" s="56"/>
      <c r="M38" s="20"/>
      <c r="N38" s="18"/>
    </row>
    <row r="39" spans="1:14" ht="12.75" customHeight="1">
      <c r="A39" s="6" t="s">
        <v>7</v>
      </c>
      <c r="B39" s="12" t="s">
        <v>48</v>
      </c>
      <c r="D39" s="13" t="s">
        <v>0</v>
      </c>
      <c r="E39" s="13">
        <v>4866</v>
      </c>
      <c r="F39" s="56"/>
      <c r="M39" s="20"/>
      <c r="N39" s="18"/>
    </row>
    <row r="40" spans="13:14" ht="12.75" customHeight="1">
      <c r="M40" s="20"/>
      <c r="N40" s="18"/>
    </row>
    <row r="41" spans="13:14" ht="12.75" customHeight="1">
      <c r="M41" s="20"/>
      <c r="N41" s="18"/>
    </row>
    <row r="42" spans="13:14" ht="12.75" customHeight="1">
      <c r="M42" s="20"/>
      <c r="N42" s="18"/>
    </row>
    <row r="43" spans="13:14" ht="12.75" customHeight="1">
      <c r="M43" s="20"/>
      <c r="N43" s="18"/>
    </row>
    <row r="44" spans="1:14" ht="15.75" customHeight="1">
      <c r="A44" s="36" t="s">
        <v>35</v>
      </c>
      <c r="B44" s="21"/>
      <c r="C44" s="21"/>
      <c r="D44" s="21"/>
      <c r="E44" s="22"/>
      <c r="F44" s="21"/>
      <c r="G44" s="35"/>
      <c r="H44" s="26"/>
      <c r="I44" s="26"/>
      <c r="J44" s="26"/>
      <c r="K44" s="23"/>
      <c r="M44" s="18"/>
      <c r="N44" s="18"/>
    </row>
    <row r="45" spans="1:14" ht="18" customHeight="1">
      <c r="A45" s="36" t="s">
        <v>36</v>
      </c>
      <c r="B45" s="21"/>
      <c r="C45" s="21"/>
      <c r="D45" s="21"/>
      <c r="E45" s="22"/>
      <c r="F45" s="21"/>
      <c r="G45" s="35"/>
      <c r="H45" s="26"/>
      <c r="I45" s="26"/>
      <c r="J45" s="26"/>
      <c r="K45" s="19"/>
      <c r="M45" s="18"/>
      <c r="N45" s="18"/>
    </row>
    <row r="46" spans="1:14" ht="18" customHeight="1">
      <c r="A46" s="37" t="s">
        <v>37</v>
      </c>
      <c r="B46" s="18"/>
      <c r="C46" s="18"/>
      <c r="D46" s="18"/>
      <c r="E46" s="17"/>
      <c r="F46" s="18"/>
      <c r="G46" s="18"/>
      <c r="H46" s="26"/>
      <c r="I46" s="26"/>
      <c r="J46" s="26"/>
      <c r="K46" s="25"/>
      <c r="M46" s="18"/>
      <c r="N46" s="18"/>
    </row>
    <row r="47" spans="1:14" ht="12.75" customHeight="1">
      <c r="A47" s="12" t="s">
        <v>10</v>
      </c>
      <c r="B47" s="28"/>
      <c r="C47" s="29"/>
      <c r="M47" s="18"/>
      <c r="N47" s="18"/>
    </row>
    <row r="48" spans="13:14" ht="12.75" customHeight="1">
      <c r="M48" s="18"/>
      <c r="N48" s="18"/>
    </row>
    <row r="49" spans="13:14" ht="12.75" customHeight="1">
      <c r="M49" s="18"/>
      <c r="N49" s="18"/>
    </row>
    <row r="50" spans="2:14" ht="12.75" customHeight="1">
      <c r="B50" s="16" t="s">
        <v>8</v>
      </c>
      <c r="C50" s="18"/>
      <c r="D50" s="18"/>
      <c r="E50" s="18"/>
      <c r="F50" s="16"/>
      <c r="M50" s="18"/>
      <c r="N50" s="18"/>
    </row>
    <row r="51" spans="2:14" ht="12.75" customHeight="1">
      <c r="B51" s="16" t="s">
        <v>51</v>
      </c>
      <c r="M51" s="18"/>
      <c r="N51" s="18"/>
    </row>
    <row r="52" spans="2:14" ht="12.75" customHeight="1">
      <c r="B52" s="16" t="s">
        <v>9</v>
      </c>
      <c r="I52" s="12"/>
      <c r="J52" s="16"/>
      <c r="M52" s="20"/>
      <c r="N52" s="18"/>
    </row>
    <row r="53" spans="2:14" ht="12.75" customHeight="1">
      <c r="B53" s="16"/>
      <c r="I53" s="12"/>
      <c r="J53" s="16"/>
      <c r="M53" s="20"/>
      <c r="N53" s="18"/>
    </row>
    <row r="54" spans="2:14" ht="12.75" customHeight="1">
      <c r="B54" s="16"/>
      <c r="I54" s="12"/>
      <c r="J54" s="16"/>
      <c r="M54" s="20"/>
      <c r="N54" s="18"/>
    </row>
    <row r="55" spans="13:14" ht="12.75" customHeight="1">
      <c r="M55" s="18"/>
      <c r="N55" s="18"/>
    </row>
    <row r="56" spans="2:14" ht="12.75" customHeight="1">
      <c r="B56" s="63" t="s">
        <v>29</v>
      </c>
      <c r="C56" s="63"/>
      <c r="D56" s="63"/>
      <c r="E56" s="63"/>
      <c r="F56" s="63"/>
      <c r="G56" s="63"/>
      <c r="H56" s="63"/>
      <c r="I56" s="63"/>
      <c r="J56" s="63"/>
      <c r="K56" s="63"/>
      <c r="M56" s="18"/>
      <c r="N56" s="18"/>
    </row>
    <row r="57" spans="2:14" ht="12.75" customHeight="1">
      <c r="B57" s="63"/>
      <c r="C57" s="63"/>
      <c r="D57" s="63"/>
      <c r="E57" s="63"/>
      <c r="F57" s="63"/>
      <c r="G57" s="63"/>
      <c r="H57" s="63"/>
      <c r="I57" s="63"/>
      <c r="J57" s="63"/>
      <c r="K57" s="63"/>
      <c r="M57" s="18"/>
      <c r="N57" s="18"/>
    </row>
    <row r="58" spans="2:14" ht="12.75" customHeight="1">
      <c r="B58" s="63" t="s">
        <v>30</v>
      </c>
      <c r="D58" s="5"/>
      <c r="E58"/>
      <c r="H58" s="63"/>
      <c r="I58" s="63"/>
      <c r="J58" s="63"/>
      <c r="K58" s="63"/>
      <c r="M58" s="18"/>
      <c r="N58" s="18"/>
    </row>
    <row r="59" spans="2:14" ht="12.75" customHeight="1">
      <c r="B59" s="63" t="s">
        <v>31</v>
      </c>
      <c r="C59" s="63"/>
      <c r="E59" s="63"/>
      <c r="H59" s="63"/>
      <c r="I59" s="63"/>
      <c r="J59" s="63"/>
      <c r="K59" s="63"/>
      <c r="M59" s="18"/>
      <c r="N59" s="18"/>
    </row>
    <row r="60" spans="2:14" ht="12.75" customHeight="1">
      <c r="B60" t="s">
        <v>32</v>
      </c>
      <c r="E60" s="64"/>
      <c r="H60" s="63"/>
      <c r="I60" s="65"/>
      <c r="J60" s="65"/>
      <c r="K60" s="63"/>
      <c r="M60" s="18"/>
      <c r="N60" s="18"/>
    </row>
    <row r="61" spans="2:14" ht="12.75" customHeight="1">
      <c r="B61" s="63" t="s">
        <v>33</v>
      </c>
      <c r="C61" s="63"/>
      <c r="D61" s="63"/>
      <c r="E61" s="63"/>
      <c r="G61" s="63"/>
      <c r="H61" s="63"/>
      <c r="I61" s="66"/>
      <c r="J61" s="66"/>
      <c r="K61" s="63"/>
      <c r="M61" s="18"/>
      <c r="N61" s="18"/>
    </row>
    <row r="62" spans="2:14" ht="12.75" customHeight="1">
      <c r="B62" s="63" t="s">
        <v>34</v>
      </c>
      <c r="C62" s="63"/>
      <c r="D62" s="5"/>
      <c r="H62" s="63"/>
      <c r="I62" s="3"/>
      <c r="J62" s="3"/>
      <c r="K62"/>
      <c r="M62" s="18"/>
      <c r="N62" s="18"/>
    </row>
    <row r="63" spans="1:14" ht="12.75" customHeight="1">
      <c r="A63" s="27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24"/>
      <c r="M63" s="9"/>
      <c r="N63" s="14"/>
    </row>
    <row r="64" spans="1:14" ht="12.75" customHeight="1">
      <c r="A64" s="27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24"/>
      <c r="M64" s="9"/>
      <c r="N64" s="14"/>
    </row>
    <row r="65" spans="2:14" ht="12.75" customHeight="1">
      <c r="B65" s="63"/>
      <c r="D65" s="5"/>
      <c r="E65"/>
      <c r="H65" s="63"/>
      <c r="I65" s="63"/>
      <c r="J65" s="63"/>
      <c r="K65" s="63"/>
      <c r="L65" s="18"/>
      <c r="M65" s="10"/>
      <c r="N65" s="9"/>
    </row>
    <row r="66" spans="1:14" ht="12.75" customHeight="1">
      <c r="A66" s="30"/>
      <c r="B66" s="63"/>
      <c r="C66" s="63"/>
      <c r="D66" s="5"/>
      <c r="H66" s="63"/>
      <c r="I66" s="63"/>
      <c r="J66" s="63"/>
      <c r="K66" s="63"/>
      <c r="L66" s="18"/>
      <c r="M66" s="9"/>
      <c r="N66" s="11"/>
    </row>
    <row r="67" spans="5:14" ht="12.75" customHeight="1">
      <c r="E67" s="64"/>
      <c r="H67" s="63"/>
      <c r="I67" s="65"/>
      <c r="J67" s="65"/>
      <c r="K67" s="63"/>
      <c r="M67" s="9"/>
      <c r="N67" s="9"/>
    </row>
    <row r="68" spans="1:11" ht="12.75" customHeight="1">
      <c r="A68" s="18"/>
      <c r="B68" s="63"/>
      <c r="C68" s="63"/>
      <c r="D68" s="63"/>
      <c r="E68" s="63"/>
      <c r="G68" s="63"/>
      <c r="H68" s="63"/>
      <c r="I68" s="66"/>
      <c r="J68" s="66"/>
      <c r="K68" s="63"/>
    </row>
    <row r="69" spans="2:11" ht="12.75" customHeight="1">
      <c r="B69" s="63"/>
      <c r="C69" s="63"/>
      <c r="D69" s="5"/>
      <c r="H69" s="63"/>
      <c r="I69" s="3"/>
      <c r="J69" s="3"/>
      <c r="K69"/>
    </row>
    <row r="70" spans="2:11" ht="12.75" customHeight="1">
      <c r="B70" s="63"/>
      <c r="C70" s="63"/>
      <c r="D70" s="5"/>
      <c r="H70" s="63"/>
      <c r="I70" s="3"/>
      <c r="J70" s="3"/>
      <c r="K70"/>
    </row>
    <row r="71" spans="8:11" ht="12.75" customHeight="1">
      <c r="H71" s="63"/>
      <c r="I71" s="3"/>
      <c r="J71" s="3"/>
      <c r="K71"/>
    </row>
  </sheetData>
  <sheetProtection/>
  <printOptions/>
  <pageMargins left="0.41" right="0.17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311890" r:id="rId1"/>
    <oleObject progId="CorelDraw.Graphic.7" shapeId="3118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2012-01-22T15:45:22Z</cp:lastPrinted>
  <dcterms:created xsi:type="dcterms:W3CDTF">2002-10-20T15:31:44Z</dcterms:created>
  <dcterms:modified xsi:type="dcterms:W3CDTF">2012-01-22T15:45:37Z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