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finale'!$A$1:$K$52</definedName>
  </definedNames>
  <calcPr fullCalcOnLoad="1"/>
</workbook>
</file>

<file path=xl/sharedStrings.xml><?xml version="1.0" encoding="utf-8"?>
<sst xmlns="http://schemas.openxmlformats.org/spreadsheetml/2006/main" count="76" uniqueCount="31">
  <si>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</si>
  <si>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</si>
  <si>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</si>
  <si>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</si>
  <si>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</si>
  <si>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</si>
  <si>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</si>
  <si>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</si>
  <si>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</si>
  <si>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</si>
  <si>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</si>
  <si>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</si>
  <si>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</si>
  <si>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 xml:space="preserve">Datum:                                                        </t>
  </si>
  <si>
    <t>Promotie:</t>
  </si>
  <si>
    <t>Formaat: 2,84m</t>
  </si>
  <si>
    <t>Quality Zele</t>
  </si>
  <si>
    <t>04-12/11/2011</t>
  </si>
  <si>
    <t>GORLEER Omer</t>
  </si>
  <si>
    <t>D'HONDT Luc</t>
  </si>
  <si>
    <t>VAN LANDEGHEM Urbain</t>
  </si>
  <si>
    <t>Van Landeghem Urbain</t>
  </si>
  <si>
    <t>D'Hondt Luc</t>
  </si>
  <si>
    <t>Gorleer Omer</t>
  </si>
  <si>
    <r>
      <t>D'Hondt Luc</t>
    </r>
    <r>
      <rPr>
        <sz val="10"/>
        <rFont val="Arial"/>
        <family val="2"/>
      </rPr>
      <t xml:space="preserve"> zal ons district vertegenwoordigen op de gewestelijke finale die </t>
    </r>
  </si>
  <si>
    <t>plaatsvindt op 18-19 februari in district Brugge-Zeekust</t>
  </si>
  <si>
    <t>MAES Lucien</t>
  </si>
  <si>
    <t>Kon. Sint-Niklase B.A.</t>
  </si>
  <si>
    <t>VFF</t>
  </si>
  <si>
    <t>BC Quality</t>
  </si>
  <si>
    <t>BC 't Lammeken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</si>
</sst>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26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Rechtstreekste Interdistrictfinale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BANDSTOTEN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7"/>
  <sheetViews>
    <sheetView tabSelected="1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5" t="s">
        <v>10</v>
      </c>
      <c r="B9" s="56"/>
      <c r="C9" s="56"/>
      <c r="D9" s="49">
        <v>40</v>
      </c>
      <c r="E9" s="50" t="s">
        <v>12</v>
      </c>
      <c r="F9" s="50"/>
      <c r="G9" s="51">
        <v>1.5</v>
      </c>
      <c r="H9" s="51"/>
      <c r="I9" s="52" t="s">
        <v>14</v>
      </c>
      <c r="J9" s="53">
        <v>2.1</v>
      </c>
      <c r="K9" s="54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13</v>
      </c>
      <c r="B11" s="7" t="s">
        <v>17</v>
      </c>
      <c r="D11" s="8"/>
      <c r="E11" s="9"/>
      <c r="F11" s="9" t="s">
        <v>1</v>
      </c>
      <c r="G11" s="9" t="s">
        <v>16</v>
      </c>
      <c r="H11" s="9"/>
      <c r="I11" s="10"/>
      <c r="J11" s="6"/>
      <c r="K11" s="11" t="s">
        <v>15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4" ht="12.75" customHeight="1">
      <c r="A13" s="19" t="s">
        <v>0</v>
      </c>
      <c r="B13" s="20" t="s">
        <v>19</v>
      </c>
      <c r="C13" s="19"/>
      <c r="D13" s="19"/>
      <c r="E13" s="19"/>
      <c r="F13" s="21" t="s">
        <v>1</v>
      </c>
      <c r="G13" s="42" t="s">
        <v>29</v>
      </c>
      <c r="H13" s="22"/>
      <c r="I13" s="23"/>
      <c r="J13" s="24" t="s">
        <v>2</v>
      </c>
      <c r="K13" s="43">
        <v>8683</v>
      </c>
      <c r="N13" s="18"/>
    </row>
    <row r="14" spans="9:14" ht="7.5" customHeight="1">
      <c r="I14" s="23"/>
      <c r="N14" s="18"/>
    </row>
    <row r="15" spans="3:14" ht="12.75" customHeight="1">
      <c r="C15" s="22"/>
      <c r="F15" s="26" t="s">
        <v>4</v>
      </c>
      <c r="G15" s="26" t="s">
        <v>5</v>
      </c>
      <c r="H15" s="26" t="s">
        <v>6</v>
      </c>
      <c r="I15" s="44" t="s">
        <v>7</v>
      </c>
      <c r="J15" s="26" t="s">
        <v>8</v>
      </c>
      <c r="K15" s="26" t="s">
        <v>9</v>
      </c>
      <c r="N15" s="18"/>
    </row>
    <row r="16" spans="2:14" ht="12.75" customHeight="1">
      <c r="B16" s="28">
        <v>1</v>
      </c>
      <c r="C16" s="29" t="s">
        <v>21</v>
      </c>
      <c r="D16" s="30"/>
      <c r="E16" s="31" t="str">
        <f>IF(I16&lt;G9,"OG",IF(I16&gt;=J9,"PROM","MG"))</f>
        <v>PROM</v>
      </c>
      <c r="F16" s="28">
        <v>2</v>
      </c>
      <c r="G16" s="28">
        <v>40</v>
      </c>
      <c r="H16" s="28">
        <v>13</v>
      </c>
      <c r="I16" s="33">
        <f>ROUNDDOWN(G16/H16,2)</f>
        <v>3.07</v>
      </c>
      <c r="J16" s="28">
        <v>10</v>
      </c>
      <c r="K16" s="59">
        <v>1</v>
      </c>
      <c r="N16" s="18"/>
    </row>
    <row r="17" spans="2:14" ht="12.75" customHeight="1">
      <c r="B17" s="28">
        <v>2</v>
      </c>
      <c r="C17" s="29" t="s">
        <v>23</v>
      </c>
      <c r="D17" s="30"/>
      <c r="E17" s="31" t="str">
        <f>IF(I17&lt;G9,"OG",IF(I17&gt;=J9,"PROM","MG"))</f>
        <v>PROM</v>
      </c>
      <c r="F17" s="28">
        <v>2</v>
      </c>
      <c r="G17" s="28">
        <v>40</v>
      </c>
      <c r="H17" s="28">
        <v>17</v>
      </c>
      <c r="I17" s="33">
        <f>ROUNDDOWN(G17/H17,2)</f>
        <v>2.35</v>
      </c>
      <c r="J17" s="28">
        <v>9</v>
      </c>
      <c r="K17" s="60"/>
      <c r="N17" s="18"/>
    </row>
    <row r="18" spans="2:14" ht="12.75" customHeight="1">
      <c r="B18" s="28">
        <v>3</v>
      </c>
      <c r="C18" s="29" t="s">
        <v>21</v>
      </c>
      <c r="D18" s="30"/>
      <c r="E18" s="31" t="str">
        <f>IF(I18&lt;G9,"OG",IF(I18&gt;=J9,"PROM","MG"))</f>
        <v>OG</v>
      </c>
      <c r="F18" s="28">
        <v>2</v>
      </c>
      <c r="G18" s="28">
        <v>40</v>
      </c>
      <c r="H18" s="28">
        <v>30</v>
      </c>
      <c r="I18" s="33">
        <f>ROUNDDOWN(G18/H18,2)</f>
        <v>1.33</v>
      </c>
      <c r="J18" s="28">
        <v>8</v>
      </c>
      <c r="K18" s="60"/>
      <c r="N18" s="18"/>
    </row>
    <row r="19" spans="2:11" ht="12.75" customHeight="1">
      <c r="B19" s="35">
        <v>4</v>
      </c>
      <c r="C19" s="29" t="s">
        <v>23</v>
      </c>
      <c r="D19" s="30"/>
      <c r="E19" s="45" t="str">
        <f>IF(I19&lt;G9,"OG",IF(I19&gt;=J9,"PROM","MG"))</f>
        <v>MG</v>
      </c>
      <c r="F19" s="28">
        <v>1</v>
      </c>
      <c r="G19" s="28">
        <v>40</v>
      </c>
      <c r="H19" s="28">
        <v>23</v>
      </c>
      <c r="I19" s="33">
        <f>ROUNDDOWN(G19/H19,2)</f>
        <v>1.73</v>
      </c>
      <c r="J19" s="28">
        <v>10</v>
      </c>
      <c r="K19" s="60"/>
    </row>
    <row r="20" spans="1:13" ht="12.75" customHeight="1">
      <c r="A20" s="18"/>
      <c r="B20" s="36"/>
      <c r="C20" s="18" t="str">
        <f>IF(I20&lt;G9,"OG",IF(I20&gt;=J9,"PROM","MG"))</f>
        <v>MG</v>
      </c>
      <c r="D20" s="37"/>
      <c r="E20" s="38" t="s">
        <v>3</v>
      </c>
      <c r="F20" s="39">
        <f>SUM(F16:F19)</f>
        <v>7</v>
      </c>
      <c r="G20" s="39">
        <f>G16+G17+G18+G19</f>
        <v>160</v>
      </c>
      <c r="H20" s="39">
        <f>H16+H17+H18+H19</f>
        <v>83</v>
      </c>
      <c r="I20" s="40">
        <f>ROUNDDOWN(G20/H20,2)</f>
        <v>1.92</v>
      </c>
      <c r="J20" s="39">
        <f>MAX(J16:J19)</f>
        <v>10</v>
      </c>
      <c r="K20" s="61"/>
      <c r="M20" s="18"/>
    </row>
    <row r="21" spans="1:14" ht="7.5" customHeight="1" thickBot="1">
      <c r="A21" s="14"/>
      <c r="B21" s="41"/>
      <c r="C21" s="14"/>
      <c r="D21" s="14"/>
      <c r="E21" s="14"/>
      <c r="F21" s="14"/>
      <c r="G21" s="14"/>
      <c r="H21" s="14"/>
      <c r="I21" s="17"/>
      <c r="J21" s="14"/>
      <c r="K21" s="14"/>
      <c r="L21" s="18"/>
      <c r="N21" s="18"/>
    </row>
    <row r="22" spans="1:15" s="18" customFormat="1" ht="12.75" customHeight="1">
      <c r="A22" s="19" t="s">
        <v>0</v>
      </c>
      <c r="B22" s="20" t="s">
        <v>18</v>
      </c>
      <c r="C22" s="19"/>
      <c r="D22" s="19"/>
      <c r="E22" s="20"/>
      <c r="F22" s="21" t="s">
        <v>1</v>
      </c>
      <c r="G22" s="20" t="s">
        <v>30</v>
      </c>
      <c r="H22" s="22"/>
      <c r="I22" s="23"/>
      <c r="J22" s="24" t="s">
        <v>2</v>
      </c>
      <c r="K22" s="20">
        <v>6427</v>
      </c>
      <c r="O22" s="18" t="s">
        <v>11</v>
      </c>
    </row>
    <row r="23" ht="7.5" customHeight="1">
      <c r="I23" s="25"/>
    </row>
    <row r="24" spans="3:15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6" t="s">
        <v>8</v>
      </c>
      <c r="K24" s="26" t="s">
        <v>9</v>
      </c>
      <c r="O24" s="1" t="s">
        <v>11</v>
      </c>
    </row>
    <row r="25" spans="2:11" ht="12.75" customHeight="1">
      <c r="B25" s="28">
        <v>1</v>
      </c>
      <c r="C25" s="29" t="s">
        <v>21</v>
      </c>
      <c r="D25" s="30"/>
      <c r="E25" s="31" t="str">
        <f>IF(I25&lt;G9,"OG",IF(I25&gt;=J9,"PROM","MG"))</f>
        <v>OG</v>
      </c>
      <c r="F25" s="32">
        <v>2</v>
      </c>
      <c r="G25" s="28">
        <v>40</v>
      </c>
      <c r="H25" s="28">
        <v>29</v>
      </c>
      <c r="I25" s="33">
        <f>ROUNDDOWN(G25/H25,2)</f>
        <v>1.37</v>
      </c>
      <c r="J25" s="34">
        <v>5</v>
      </c>
      <c r="K25" s="59">
        <v>2</v>
      </c>
    </row>
    <row r="26" spans="2:11" ht="12.75" customHeight="1">
      <c r="B26" s="28">
        <v>2</v>
      </c>
      <c r="C26" s="29" t="s">
        <v>22</v>
      </c>
      <c r="D26" s="22"/>
      <c r="E26" s="31" t="str">
        <f>IF(I26&lt;G9,"OG",IF(I26&gt;=J9,"PROM","MG"))</f>
        <v>OG</v>
      </c>
      <c r="F26" s="32">
        <v>0</v>
      </c>
      <c r="G26" s="28">
        <v>20</v>
      </c>
      <c r="H26" s="28">
        <v>17</v>
      </c>
      <c r="I26" s="33">
        <f>ROUNDDOWN(G26/H26,2)</f>
        <v>1.17</v>
      </c>
      <c r="J26" s="34">
        <v>4</v>
      </c>
      <c r="K26" s="60"/>
    </row>
    <row r="27" spans="2:11" ht="12.75" customHeight="1">
      <c r="B27" s="28">
        <v>3</v>
      </c>
      <c r="C27" s="29" t="s">
        <v>21</v>
      </c>
      <c r="D27" s="22"/>
      <c r="E27" s="31" t="str">
        <f>IF(I27&lt;G9,"OG",IF(I27&gt;=J9,"PROM","MG"))</f>
        <v>OG</v>
      </c>
      <c r="F27" s="32">
        <v>0</v>
      </c>
      <c r="G27" s="28">
        <v>39</v>
      </c>
      <c r="H27" s="28">
        <v>31</v>
      </c>
      <c r="I27" s="33">
        <f>ROUNDDOWN(G27/H27,2)</f>
        <v>1.25</v>
      </c>
      <c r="J27" s="34">
        <v>11</v>
      </c>
      <c r="K27" s="60"/>
    </row>
    <row r="28" spans="2:11" ht="12.75" customHeight="1">
      <c r="B28" s="35">
        <v>4</v>
      </c>
      <c r="C28" s="29" t="s">
        <v>22</v>
      </c>
      <c r="D28" s="30"/>
      <c r="E28" s="31" t="str">
        <f>IF(I28&lt;G9,"OG",IF(I28&gt;=J9,"PROM","MG"))</f>
        <v>MG</v>
      </c>
      <c r="F28" s="28">
        <v>1</v>
      </c>
      <c r="G28" s="28">
        <v>40</v>
      </c>
      <c r="H28" s="28">
        <v>23</v>
      </c>
      <c r="I28" s="33">
        <f>ROUNDDOWN(G28/H28,2)</f>
        <v>1.73</v>
      </c>
      <c r="J28" s="28">
        <v>7</v>
      </c>
      <c r="K28" s="60"/>
    </row>
    <row r="29" spans="1:14" ht="12.75" customHeight="1">
      <c r="A29" s="18"/>
      <c r="B29" s="36"/>
      <c r="C29" s="18" t="str">
        <f>IF(I29&lt;G9,"OG",IF(I29&gt;=J9,"PROM","MG"))</f>
        <v>OG</v>
      </c>
      <c r="D29" s="37"/>
      <c r="E29" s="38" t="s">
        <v>3</v>
      </c>
      <c r="F29" s="39">
        <f>SUM(F25:F28)</f>
        <v>3</v>
      </c>
      <c r="G29" s="39">
        <f>G25+G26+G27+G28</f>
        <v>139</v>
      </c>
      <c r="H29" s="39">
        <f>H25+H26+H27+H28</f>
        <v>100</v>
      </c>
      <c r="I29" s="40">
        <f>ROUNDDOWN(G29/H29,2)</f>
        <v>1.39</v>
      </c>
      <c r="J29" s="39">
        <f>MAX(J25:J28)</f>
        <v>11</v>
      </c>
      <c r="K29" s="61"/>
      <c r="L29" s="3"/>
      <c r="N29" s="18"/>
    </row>
    <row r="30" spans="1:14" ht="7.5" customHeight="1" thickBot="1">
      <c r="A30" s="14"/>
      <c r="B30" s="41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46" t="s">
        <v>0</v>
      </c>
      <c r="B31" s="20" t="s">
        <v>20</v>
      </c>
      <c r="C31" s="20"/>
      <c r="D31" s="20"/>
      <c r="E31" s="20"/>
      <c r="F31" s="21" t="s">
        <v>1</v>
      </c>
      <c r="G31" s="20" t="s">
        <v>29</v>
      </c>
      <c r="H31" s="22"/>
      <c r="I31" s="23"/>
      <c r="J31" s="24" t="s">
        <v>2</v>
      </c>
      <c r="K31" s="20">
        <v>4880</v>
      </c>
    </row>
    <row r="32" ht="7.5" customHeight="1"/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6" ht="12.75" customHeight="1">
      <c r="B34" s="28">
        <v>1</v>
      </c>
      <c r="C34" s="29" t="s">
        <v>22</v>
      </c>
      <c r="D34" s="30"/>
      <c r="E34" s="31" t="str">
        <f>IF(I34&lt;G9,"OG",IF(I34&gt;=J9,"PROM","MG"))</f>
        <v>OG</v>
      </c>
      <c r="F34" s="28">
        <v>0</v>
      </c>
      <c r="G34" s="28">
        <v>12</v>
      </c>
      <c r="H34" s="28">
        <v>13</v>
      </c>
      <c r="I34" s="33">
        <f>ROUNDDOWN(G34/H34,2)</f>
        <v>0.92</v>
      </c>
      <c r="J34" s="28">
        <v>5</v>
      </c>
      <c r="K34" s="59">
        <v>3</v>
      </c>
      <c r="N34" s="18"/>
      <c r="P34" s="1" t="s">
        <v>11</v>
      </c>
    </row>
    <row r="35" spans="2:11" ht="12.75" customHeight="1">
      <c r="B35" s="28">
        <v>2</v>
      </c>
      <c r="C35" s="29" t="s">
        <v>23</v>
      </c>
      <c r="D35" s="30"/>
      <c r="E35" s="31" t="str">
        <f>IF(I35&lt;G9,"OG",IF(I35&gt;=J9,"PROM","MG"))</f>
        <v>OG</v>
      </c>
      <c r="F35" s="28">
        <v>0</v>
      </c>
      <c r="G35" s="28">
        <v>35</v>
      </c>
      <c r="H35" s="28">
        <v>29</v>
      </c>
      <c r="I35" s="33">
        <f>ROUNDDOWN(G35/H35,2)</f>
        <v>1.2</v>
      </c>
      <c r="J35" s="28">
        <v>5</v>
      </c>
      <c r="K35" s="60"/>
    </row>
    <row r="36" spans="2:11" ht="12.75" customHeight="1">
      <c r="B36" s="28">
        <v>3</v>
      </c>
      <c r="C36" s="29" t="s">
        <v>22</v>
      </c>
      <c r="D36" s="30"/>
      <c r="E36" s="31" t="str">
        <f>IF(I36&lt;G9,"OG",IF(I36&gt;=J9,"PROM","MG"))</f>
        <v>OG</v>
      </c>
      <c r="F36" s="28">
        <v>0</v>
      </c>
      <c r="G36" s="28">
        <v>24</v>
      </c>
      <c r="H36" s="28">
        <v>30</v>
      </c>
      <c r="I36" s="33">
        <f>ROUNDDOWN(G36/H36,2)</f>
        <v>0.8</v>
      </c>
      <c r="J36" s="28">
        <v>3</v>
      </c>
      <c r="K36" s="60"/>
    </row>
    <row r="37" spans="2:11" ht="12.75" customHeight="1">
      <c r="B37" s="28">
        <v>4</v>
      </c>
      <c r="C37" s="29" t="s">
        <v>23</v>
      </c>
      <c r="D37" s="30"/>
      <c r="E37" s="31" t="str">
        <f>IF(I37&lt;G9,"OG",IF(I37&gt;=J9,"PROM","MG"))</f>
        <v>OG</v>
      </c>
      <c r="F37" s="28">
        <v>2</v>
      </c>
      <c r="G37" s="28">
        <v>40</v>
      </c>
      <c r="H37" s="28">
        <v>31</v>
      </c>
      <c r="I37" s="33">
        <f>ROUNDDOWN(G37/H37,2)</f>
        <v>1.29</v>
      </c>
      <c r="J37" s="28">
        <v>8</v>
      </c>
      <c r="K37" s="60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2</v>
      </c>
      <c r="G38" s="39">
        <f>G34+G35+G36+G37</f>
        <v>111</v>
      </c>
      <c r="H38" s="39">
        <f>H34+H35+H36+H37</f>
        <v>103</v>
      </c>
      <c r="I38" s="40">
        <f>ROUNDDOWN(G38/H38,2)</f>
        <v>1.07</v>
      </c>
      <c r="J38" s="39">
        <f>MAX(J34:J37)</f>
        <v>8</v>
      </c>
      <c r="K38" s="61"/>
      <c r="L38" s="3"/>
    </row>
    <row r="39" spans="1:12" ht="7.5" customHeight="1" thickBot="1">
      <c r="A39" s="14"/>
      <c r="B39" s="41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46" t="s">
        <v>0</v>
      </c>
      <c r="B40" s="20" t="s">
        <v>26</v>
      </c>
      <c r="C40" s="20"/>
      <c r="D40" s="20"/>
      <c r="E40" s="20"/>
      <c r="F40" s="21" t="s">
        <v>1</v>
      </c>
      <c r="G40" s="20" t="s">
        <v>27</v>
      </c>
      <c r="H40" s="22"/>
      <c r="I40" s="23"/>
      <c r="J40" s="24" t="s">
        <v>2</v>
      </c>
      <c r="K40" s="20">
        <v>8414</v>
      </c>
    </row>
    <row r="41" ht="7.5" customHeight="1"/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27" t="s">
        <v>7</v>
      </c>
      <c r="J42" s="26" t="s">
        <v>8</v>
      </c>
      <c r="K42" s="26" t="s">
        <v>9</v>
      </c>
    </row>
    <row r="43" spans="2:14" ht="12.75" customHeight="1">
      <c r="B43" s="28">
        <v>1</v>
      </c>
      <c r="C43" s="29"/>
      <c r="D43" s="30"/>
      <c r="E43" s="31"/>
      <c r="F43" s="28"/>
      <c r="G43" s="28"/>
      <c r="H43" s="28"/>
      <c r="I43" s="33"/>
      <c r="J43" s="28"/>
      <c r="K43" s="62" t="s">
        <v>28</v>
      </c>
      <c r="N43" s="18"/>
    </row>
    <row r="44" spans="2:11" ht="12.75" customHeight="1">
      <c r="B44" s="28">
        <v>2</v>
      </c>
      <c r="C44" s="29"/>
      <c r="D44" s="30"/>
      <c r="E44" s="31"/>
      <c r="F44" s="28"/>
      <c r="G44" s="28"/>
      <c r="H44" s="28"/>
      <c r="I44" s="33"/>
      <c r="J44" s="28"/>
      <c r="K44" s="63"/>
    </row>
    <row r="45" spans="2:11" ht="12.75" customHeight="1">
      <c r="B45" s="28">
        <v>3</v>
      </c>
      <c r="C45" s="29"/>
      <c r="D45" s="30"/>
      <c r="E45" s="31"/>
      <c r="F45" s="28"/>
      <c r="G45" s="28"/>
      <c r="H45" s="28"/>
      <c r="I45" s="33"/>
      <c r="J45" s="28"/>
      <c r="K45" s="63"/>
    </row>
    <row r="46" spans="2:11" ht="12.75" customHeight="1">
      <c r="B46" s="28">
        <v>4</v>
      </c>
      <c r="C46" s="29"/>
      <c r="D46" s="30"/>
      <c r="E46" s="31"/>
      <c r="F46" s="28"/>
      <c r="G46" s="28"/>
      <c r="H46" s="28"/>
      <c r="I46" s="33"/>
      <c r="J46" s="28"/>
      <c r="K46" s="63"/>
    </row>
    <row r="47" spans="1:12" ht="12.75" customHeight="1">
      <c r="A47" s="18"/>
      <c r="B47" s="36"/>
      <c r="C47" s="18"/>
      <c r="D47" s="37"/>
      <c r="E47" s="38" t="s">
        <v>3</v>
      </c>
      <c r="F47" s="39"/>
      <c r="G47" s="39"/>
      <c r="H47" s="39"/>
      <c r="I47" s="40"/>
      <c r="J47" s="39"/>
      <c r="K47" s="64"/>
      <c r="L47" s="3"/>
    </row>
    <row r="48" spans="1:12" ht="7.5" customHeight="1" thickBot="1">
      <c r="A48" s="14"/>
      <c r="B48" s="41"/>
      <c r="C48" s="14"/>
      <c r="D48" s="14"/>
      <c r="E48" s="14"/>
      <c r="F48" s="14"/>
      <c r="G48" s="14"/>
      <c r="H48" s="14"/>
      <c r="I48" s="17"/>
      <c r="J48" s="14"/>
      <c r="K48" s="14"/>
      <c r="L48" s="18"/>
    </row>
    <row r="49" spans="1:12" ht="15" customHeight="1">
      <c r="A49" s="18"/>
      <c r="B49" s="36"/>
      <c r="C49" s="18"/>
      <c r="D49" s="18"/>
      <c r="E49" s="18"/>
      <c r="F49" s="18"/>
      <c r="G49" s="18"/>
      <c r="H49" s="18"/>
      <c r="I49" s="48"/>
      <c r="J49" s="18"/>
      <c r="K49" s="18"/>
      <c r="L49" s="18"/>
    </row>
    <row r="50" spans="1:10" ht="13.5" customHeight="1">
      <c r="A50" s="18"/>
      <c r="B50" s="36"/>
      <c r="C50" s="57" t="s">
        <v>24</v>
      </c>
      <c r="D50" s="58"/>
      <c r="E50" s="58"/>
      <c r="F50" s="58"/>
      <c r="G50" s="58"/>
      <c r="H50" s="58"/>
      <c r="I50" s="58"/>
      <c r="J50" s="58"/>
    </row>
    <row r="51" spans="1:10" ht="13.5" customHeight="1">
      <c r="A51" s="18"/>
      <c r="B51" s="36"/>
      <c r="C51" s="58" t="s">
        <v>25</v>
      </c>
      <c r="D51" s="58"/>
      <c r="E51" s="58"/>
      <c r="F51" s="58"/>
      <c r="G51" s="58"/>
      <c r="H51" s="58"/>
      <c r="I51" s="58"/>
      <c r="J51" s="58"/>
    </row>
    <row r="52" spans="1:10" ht="13.5" customHeight="1">
      <c r="A52" s="18"/>
      <c r="B52" s="36"/>
      <c r="C52" s="18"/>
      <c r="D52" s="18"/>
      <c r="E52" s="18"/>
      <c r="F52" s="36"/>
      <c r="G52" s="36"/>
      <c r="H52" s="36"/>
      <c r="I52" s="25"/>
      <c r="J52" s="36"/>
    </row>
    <row r="53" spans="1:10" ht="13.5" customHeight="1">
      <c r="A53" s="18"/>
      <c r="B53" s="36"/>
      <c r="C53" s="18"/>
      <c r="D53" s="18"/>
      <c r="E53" s="18"/>
      <c r="F53" s="36"/>
      <c r="G53" s="36"/>
      <c r="H53" s="36"/>
      <c r="I53" s="25"/>
      <c r="J53" s="36"/>
    </row>
    <row r="54" spans="1:10" ht="13.5" customHeight="1">
      <c r="A54" s="18"/>
      <c r="B54" s="36"/>
      <c r="C54" s="18"/>
      <c r="D54" s="18"/>
      <c r="E54" s="18"/>
      <c r="F54" s="47"/>
      <c r="G54" s="47"/>
      <c r="H54" s="47"/>
      <c r="I54" s="25"/>
      <c r="J54" s="47"/>
    </row>
    <row r="55" ht="12.75">
      <c r="M55" s="1" t="s">
        <v>11</v>
      </c>
    </row>
    <row r="57" ht="12.75">
      <c r="Q57" s="1" t="s">
        <v>11</v>
      </c>
    </row>
  </sheetData>
  <sheetProtection/>
  <mergeCells count="7">
    <mergeCell ref="A9:C9"/>
    <mergeCell ref="C50:J50"/>
    <mergeCell ref="C51:J51"/>
    <mergeCell ref="K25:K29"/>
    <mergeCell ref="K16:K20"/>
    <mergeCell ref="K34:K38"/>
    <mergeCell ref="K43:K47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2011-11-12T18:49:12Z</cp:lastPrinted>
  <dcterms:created xsi:type="dcterms:W3CDTF">2000-08-03T20:00:07Z</dcterms:created>
  <dcterms:modified xsi:type="dcterms:W3CDTF">2011-11-14T13:14:21Z</dcterms:modified>
  <cp:category/>
  <cp:version/>
  <cp:contentType/>
  <cp:contentStatus/>
</cp:coreProperties>
</file>