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1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<sst xmlns="http://schemas.openxmlformats.org/spreadsheetml/2006/main" count="52" uniqueCount="23">
  <si>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</si>
  <si>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</si>
  <si>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</si>
  <si>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</si>
  <si>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Gewestfinale 1° KLASSE BANDSTOTEN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</si>
  <si>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</si>
  <si>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</si>
  <si>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</si>
  <si>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</si>
  <si>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</si>
  <si>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</si>
  <si>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</si>
  <si>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</si>
  <si>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</si>
  <si>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</si>
  <si>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</si>
  <si>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</si>
  <si>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</si>
  <si>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</si>
  <si>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</si>
  <si>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GSB 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</si>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</sst>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leeg\uitslag%20gewestfinales%20bandstoten%20%20K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f6"/>
      <sheetName val="gewf5"/>
      <sheetName val="gewf4"/>
      <sheetName val="gwf3"/>
      <sheetName val="ge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1">
          <cell r="E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K.BC BILJARTGILDE OOSTKAMP</v>
          </cell>
          <cell r="D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K.BC BILJARTGILDE OOSTKAMP</v>
          </cell>
          <cell r="D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K.BC BILJARTGILDE OOSTKAMP</v>
          </cell>
          <cell r="D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K.BC BILJARTGILDE OOSTKAMP</v>
          </cell>
          <cell r="D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K.BC BILJARTGILDE OOSTKAMP</v>
          </cell>
          <cell r="D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K.BC BILJARTGILDE OOSTKAMP</v>
          </cell>
          <cell r="D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K.BC BILJARTGILDE OOSTKAMP</v>
          </cell>
          <cell r="D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K.BC BILJARTGILDE OOSTKAMP</v>
          </cell>
          <cell r="D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K.BC BILJARTGILDE OOSTKAMP</v>
          </cell>
          <cell r="D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K.BC BILJARTGILDE OOSTKAMP</v>
          </cell>
          <cell r="D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K.BC BILJARTGILDE OOSTKAMP</v>
          </cell>
          <cell r="D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KON. KNOKSE BC</v>
          </cell>
          <cell r="D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KON. KNOKSE BC</v>
          </cell>
          <cell r="D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KON. KNOKSE BC</v>
          </cell>
          <cell r="D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KON. KNOKSE BC</v>
          </cell>
          <cell r="D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KON. KNOKSE BC</v>
          </cell>
          <cell r="D21" t="str">
            <v>K.Kn</v>
          </cell>
        </row>
        <row r="22">
          <cell r="D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CARAMBOL MIDDELKERKE</v>
          </cell>
          <cell r="D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CARAMBOL MIDDELKERKE</v>
          </cell>
          <cell r="D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CARAMBOL MIDDELKERKE</v>
          </cell>
          <cell r="D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CARAMBOL MIDDELKERKE</v>
          </cell>
          <cell r="D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CARAMBOL MIDDELKERKE</v>
          </cell>
          <cell r="D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CARAMBOL MIDDELKERKE</v>
          </cell>
          <cell r="D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CARAMBOL MIDDELKERKE</v>
          </cell>
          <cell r="D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CARAMBOL MIDDELKERKE</v>
          </cell>
          <cell r="D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CARAMBOL MIDDELKERKE</v>
          </cell>
          <cell r="D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CARAMBOL MIDDELKERKE</v>
          </cell>
          <cell r="D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CARAMBOL MIDDELKERKE</v>
          </cell>
          <cell r="D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CARAMBOL MIDDELKERKE</v>
          </cell>
          <cell r="D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CARAMBOL MIDDELKERKE</v>
          </cell>
          <cell r="D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CARAMBOL MIDDELKERKE</v>
          </cell>
          <cell r="D41" t="str">
            <v>CM</v>
          </cell>
          <cell r="E41" t="str">
            <v>NS</v>
          </cell>
        </row>
        <row r="42">
          <cell r="D42" t="str">
            <v>CM</v>
          </cell>
        </row>
        <row r="43">
          <cell r="D43" t="str">
            <v>CM</v>
          </cell>
        </row>
        <row r="44">
          <cell r="D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BC 'T OSKE</v>
          </cell>
          <cell r="D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BC 'T OSKE</v>
          </cell>
          <cell r="D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BC 'T OSKE</v>
          </cell>
          <cell r="D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BC 'T OSKE</v>
          </cell>
          <cell r="D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BC 'T OSKE</v>
          </cell>
          <cell r="D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BC 'T OSKE</v>
          </cell>
          <cell r="D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BC 'T OSKE</v>
          </cell>
          <cell r="D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BC 'T OSKE</v>
          </cell>
          <cell r="D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BC 'T OSKE</v>
          </cell>
          <cell r="D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BC 'T OSKE</v>
          </cell>
          <cell r="D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BC 'T OSKE</v>
          </cell>
          <cell r="D57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K.BC ZONDER EFFECT OUDENBURG</v>
          </cell>
          <cell r="D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K.BC ZONDER EFFECT OUDENBURG</v>
          </cell>
          <cell r="D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K.BC ZONDER EFFECT OUDENBURG</v>
          </cell>
          <cell r="D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K.BC ZONDER EFFECT OUDENBURG</v>
          </cell>
          <cell r="D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K.BC ZONDER EFFECT OUDENBURG</v>
          </cell>
          <cell r="D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BC DRIEBAKO KOEKELARE</v>
          </cell>
          <cell r="D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BC DRIEBAKO KOEKELARE</v>
          </cell>
          <cell r="D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BC DRIEBAKO KOEKELARE</v>
          </cell>
          <cell r="D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BC DRIEBAKO KOEKELARE</v>
          </cell>
          <cell r="D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BC DRIEBAKO KOEKELARE</v>
          </cell>
          <cell r="D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BC DRIEBAKO KOEKELARE</v>
          </cell>
          <cell r="D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KON. BRUGSE BC</v>
          </cell>
          <cell r="D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KON. BRUGSE BC</v>
          </cell>
          <cell r="D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KON. BRUGSE BC</v>
          </cell>
          <cell r="D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KON. BRUGSE BC</v>
          </cell>
          <cell r="D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KON. BRUGSE BC</v>
          </cell>
          <cell r="D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KON. BRUGSE BC</v>
          </cell>
          <cell r="D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KON. BRUGSE BC</v>
          </cell>
          <cell r="D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KON. BRUGSE BC</v>
          </cell>
          <cell r="D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KON. BRUGSE BC</v>
          </cell>
          <cell r="D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KON. BRUGSE BC</v>
          </cell>
          <cell r="D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KON. BRUGSE BC</v>
          </cell>
          <cell r="D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KON. BRUGSE BC</v>
          </cell>
          <cell r="D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KON. BRUGSE BC</v>
          </cell>
          <cell r="D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KON. BRUGSE BC</v>
          </cell>
          <cell r="D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KON. BRUGSE BC</v>
          </cell>
          <cell r="D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KON. BRUGSE BC</v>
          </cell>
          <cell r="D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KON. BRUGSE BC</v>
          </cell>
          <cell r="D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KON. BRUGSE BC</v>
          </cell>
          <cell r="D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KON. BRUGSE BC</v>
          </cell>
          <cell r="D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KON. BRUGSE BC</v>
          </cell>
          <cell r="D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KON. BRUGSE BC</v>
          </cell>
          <cell r="D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KON. BRUGSE BC</v>
          </cell>
          <cell r="D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KON. BRUGSE BC</v>
          </cell>
          <cell r="D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KON. BRUGSE BC</v>
          </cell>
          <cell r="D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KON. BRUGSE BC</v>
          </cell>
          <cell r="D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KON. BRUGSE BC</v>
          </cell>
          <cell r="D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KON. BRUGSE BC</v>
          </cell>
          <cell r="D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KON. BRUGSE BC</v>
          </cell>
          <cell r="D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KON. BRUGSE BC</v>
          </cell>
          <cell r="D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KON. BRUGSE BC</v>
          </cell>
          <cell r="D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KON. BRUGSE BC</v>
          </cell>
          <cell r="D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KON. BRUGSE BC</v>
          </cell>
          <cell r="D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KON. BRUGSE BC</v>
          </cell>
          <cell r="D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KON. BRUGSE BC</v>
          </cell>
          <cell r="D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KON. BRUGSE BC</v>
          </cell>
          <cell r="D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KON. BRUGSE BC</v>
          </cell>
          <cell r="D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KON. BRUGSE BC</v>
          </cell>
          <cell r="D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KON. BRUGSE BC</v>
          </cell>
          <cell r="D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KON. BRUGSE BC</v>
          </cell>
          <cell r="D113" t="str">
            <v>K.Br</v>
          </cell>
        </row>
        <row r="114">
          <cell r="A114">
            <v>9061</v>
          </cell>
          <cell r="B114" t="str">
            <v>VAN EENOOGHE Wilfried</v>
          </cell>
          <cell r="C114" t="str">
            <v>KON. BRUGSE BC</v>
          </cell>
          <cell r="D114" t="str">
            <v>K.Br</v>
          </cell>
        </row>
        <row r="115">
          <cell r="A115">
            <v>9062</v>
          </cell>
          <cell r="B115" t="str">
            <v>DE BUSSCHER Walter</v>
          </cell>
          <cell r="C115" t="str">
            <v>KON. BRUGSE BC</v>
          </cell>
          <cell r="D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OOSTENDSE BA</v>
          </cell>
          <cell r="D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OOSTENDSE BA</v>
          </cell>
          <cell r="D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OOSTENDSE BA</v>
          </cell>
          <cell r="D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OOSTENDSE BA</v>
          </cell>
          <cell r="D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OOSTENDSE BA</v>
          </cell>
          <cell r="D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OOSTENDSE BA</v>
          </cell>
          <cell r="D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OOSTENDSE BA</v>
          </cell>
          <cell r="D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OOSTENDSE BA</v>
          </cell>
          <cell r="D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OOSTENDSE BA</v>
          </cell>
          <cell r="D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OOSTENDSE BA</v>
          </cell>
          <cell r="D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OOSTENDSE BA</v>
          </cell>
          <cell r="D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OOSTENDSE BA</v>
          </cell>
          <cell r="D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OOSTENDSE BA</v>
          </cell>
          <cell r="D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OOSTENDSE BA</v>
          </cell>
          <cell r="D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OOSTENDSE BA</v>
          </cell>
          <cell r="D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OOSTENDSE BA</v>
          </cell>
          <cell r="D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OOSTENDSE BA</v>
          </cell>
          <cell r="D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OOSTENDSE BA</v>
          </cell>
          <cell r="D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OOSTENDSE BA</v>
          </cell>
          <cell r="D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OOSTENDSE BA</v>
          </cell>
          <cell r="D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OOSTENDSE BA</v>
          </cell>
          <cell r="D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OOSTENDSE BA</v>
          </cell>
          <cell r="D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OOSTENDSE BA</v>
          </cell>
          <cell r="D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OOSTENDSE BA</v>
          </cell>
          <cell r="D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OOSTENDSE BA</v>
          </cell>
          <cell r="D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OOSTENDSE BA</v>
          </cell>
          <cell r="D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OOSTENDSE BA</v>
          </cell>
          <cell r="D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OOSTENDSE BA</v>
          </cell>
          <cell r="D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OOSTENDSE BA</v>
          </cell>
          <cell r="D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OOSTENDSE BA</v>
          </cell>
          <cell r="D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OOSTENDSE BA</v>
          </cell>
          <cell r="D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OOSTENDSE BA</v>
          </cell>
          <cell r="D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OOSTENDSE BA</v>
          </cell>
          <cell r="D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OOSTENDSE BA</v>
          </cell>
          <cell r="D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OOSTENDSE BA</v>
          </cell>
          <cell r="D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OOSTENDSE BA</v>
          </cell>
          <cell r="D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OOSTENDSE BA</v>
          </cell>
          <cell r="D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OOSTENDSE BA</v>
          </cell>
          <cell r="D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OOSTENDSE BA</v>
          </cell>
          <cell r="D156" t="str">
            <v>OBA</v>
          </cell>
        </row>
        <row r="157">
          <cell r="A157" t="str">
            <v>4162B</v>
          </cell>
          <cell r="B157" t="str">
            <v>CAPPELLE Eddy</v>
          </cell>
          <cell r="C157" t="str">
            <v>OOSTENDSE BA</v>
          </cell>
          <cell r="D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OOSTENDSE BA</v>
          </cell>
          <cell r="D158" t="str">
            <v>OBA</v>
          </cell>
          <cell r="E158" t="str">
            <v>NS</v>
          </cell>
        </row>
        <row r="159">
          <cell r="D159" t="str">
            <v>OBA</v>
          </cell>
        </row>
        <row r="160">
          <cell r="D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K.BC SINT-MARTINUS AALST</v>
          </cell>
          <cell r="D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K.BC SINT-MARTINUS AALST</v>
          </cell>
          <cell r="D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K.BC SINT-MARTINUS AALST</v>
          </cell>
          <cell r="D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K.BC SINT-MARTINUS AALST</v>
          </cell>
          <cell r="D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K.BC SINT-MARTINUS AALST</v>
          </cell>
          <cell r="D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K.BC SINT-MARTINUS AALST</v>
          </cell>
          <cell r="D167" t="str">
            <v>SMA</v>
          </cell>
        </row>
        <row r="168">
          <cell r="D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K.BC DE STER NINOVE</v>
          </cell>
          <cell r="D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K.BC DE STER NINOVE</v>
          </cell>
          <cell r="D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K.BC DE STER NINOVE</v>
          </cell>
          <cell r="D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K.BC DE STER NINOVE</v>
          </cell>
          <cell r="D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K.BC DE STER NINOVE</v>
          </cell>
          <cell r="D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K.BC DE STER NINOVE</v>
          </cell>
          <cell r="D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K.BC DE STER NINOVE</v>
          </cell>
          <cell r="D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K.BC DE STER NINOVE</v>
          </cell>
          <cell r="D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K.BC DE STER NINOVE</v>
          </cell>
          <cell r="D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K.BC DE STER NINOVE</v>
          </cell>
          <cell r="D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K.BC DE STER NINOVE</v>
          </cell>
          <cell r="D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K.BC DE STER NINOVE</v>
          </cell>
          <cell r="D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K.BC DE STER NINOVE</v>
          </cell>
          <cell r="D183" t="str">
            <v>STER</v>
          </cell>
        </row>
        <row r="184">
          <cell r="A184">
            <v>4324</v>
          </cell>
          <cell r="B184" t="str">
            <v>DE CONINCK Mark</v>
          </cell>
          <cell r="C184" t="str">
            <v>K.BC DE STER NINOVE</v>
          </cell>
          <cell r="D184" t="str">
            <v>STER</v>
          </cell>
          <cell r="E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K.BC DE STER NINOVE</v>
          </cell>
          <cell r="D185" t="str">
            <v>STER</v>
          </cell>
          <cell r="E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K.BC ONS HUIS GERAARDSBERGEN</v>
          </cell>
          <cell r="D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K.BC ONS HUIS GERAARDSBERGEN</v>
          </cell>
          <cell r="D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K.BC ONS HUIS GERAARDSBERGEN</v>
          </cell>
          <cell r="D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K.BC ONS HUIS GERAARDSBERGEN</v>
          </cell>
          <cell r="D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K.BC ONS HUIS GERAARDSBERGEN</v>
          </cell>
          <cell r="D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K.BC ONS HUIS GERAARDSBERGEN</v>
          </cell>
          <cell r="D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K.BC ONS HUIS GERAARDSBERGEN</v>
          </cell>
          <cell r="D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K.BC ONS HUIS GERAARDSBERGEN</v>
          </cell>
          <cell r="D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K.BC ONS HUIS GERAARDSBERGEN</v>
          </cell>
          <cell r="D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K.BC ONS HUIS GERAARDSBERGEN</v>
          </cell>
          <cell r="D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K.BC ONS HUIS GERAARDSBERGEN</v>
          </cell>
          <cell r="D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K.BC ONS HUIS GERAARDSBERGEN</v>
          </cell>
          <cell r="D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K.BC ONS HUIS GERAARDSBERGEN</v>
          </cell>
          <cell r="D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K.BC ONS HUIS GERAARDSBERGEN</v>
          </cell>
          <cell r="D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K.BC ONS HUIS GERAARDSBERGEN</v>
          </cell>
          <cell r="D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K.BC ONS HUIS GERAARDSBERGEN</v>
          </cell>
          <cell r="D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K.BC ONS HUIS GERAARDSBERGEN</v>
          </cell>
          <cell r="D203" t="str">
            <v>KOH</v>
          </cell>
        </row>
        <row r="204">
          <cell r="A204">
            <v>8701</v>
          </cell>
          <cell r="B204" t="str">
            <v>VANSIMAEYS Serge</v>
          </cell>
          <cell r="C204" t="str">
            <v>K.BC ONS HUIS GERAARDSBERGEN</v>
          </cell>
          <cell r="D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K.BC ONS HUIS GERAARDSBERGEN</v>
          </cell>
          <cell r="D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K.BC ONS HUIS GERAARDSBERGEN</v>
          </cell>
          <cell r="D206" t="str">
            <v>KOH</v>
          </cell>
          <cell r="E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K.BC ONS HUIS GERAARDSBERGEN</v>
          </cell>
          <cell r="D207" t="str">
            <v>KOH</v>
          </cell>
          <cell r="E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K.BC ONS HUIS GERAARDSBERGEN</v>
          </cell>
          <cell r="D208" t="str">
            <v>KOH</v>
          </cell>
          <cell r="E208" t="str">
            <v>NS</v>
          </cell>
        </row>
        <row r="209">
          <cell r="A209">
            <v>8710</v>
          </cell>
          <cell r="B209" t="str">
            <v>VANSIMAEYS Serge</v>
          </cell>
          <cell r="D209" t="str">
            <v>KOH</v>
          </cell>
        </row>
        <row r="214">
          <cell r="A214">
            <v>4422</v>
          </cell>
          <cell r="B214" t="str">
            <v>DE MEYER Rudi</v>
          </cell>
          <cell r="C214" t="str">
            <v>BC EDELWEISS</v>
          </cell>
          <cell r="D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BC EDELWEISS</v>
          </cell>
          <cell r="D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BC EDELWEISS</v>
          </cell>
          <cell r="D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BC EDELWEISS</v>
          </cell>
          <cell r="D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BC EDELWEISS</v>
          </cell>
          <cell r="D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BC EDELWEISS</v>
          </cell>
          <cell r="D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BC EDELWEISS</v>
          </cell>
          <cell r="D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BC EDELWEISS</v>
          </cell>
          <cell r="D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BC EDELWEISS</v>
          </cell>
          <cell r="D222" t="str">
            <v>ED</v>
          </cell>
        </row>
        <row r="223">
          <cell r="A223">
            <v>9103</v>
          </cell>
          <cell r="B223" t="str">
            <v>VAN ENGEL Diégo</v>
          </cell>
          <cell r="C223" t="str">
            <v>BC EDELWEISS</v>
          </cell>
          <cell r="D223" t="str">
            <v>ED</v>
          </cell>
          <cell r="E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BC GOUDEN MARTINUS</v>
          </cell>
          <cell r="D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BC GOUDEN MARTINUS</v>
          </cell>
          <cell r="D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BC GOUDEN MARTINUS</v>
          </cell>
          <cell r="D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BC GOUDEN MARTINUS</v>
          </cell>
          <cell r="D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BC GOUDEN MARTINUS</v>
          </cell>
          <cell r="D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BC GOUDEN MARTINUS</v>
          </cell>
          <cell r="D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BC GOUDEN MARTINUS</v>
          </cell>
          <cell r="D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BC GOUDEN MARTINUS</v>
          </cell>
          <cell r="D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BC GOUDEN MARTINUS</v>
          </cell>
          <cell r="D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BC GOUDEN MARTINUS</v>
          </cell>
          <cell r="D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BC GOUDEN MARTINUS</v>
          </cell>
          <cell r="D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BC GOUDEN MARTINUS</v>
          </cell>
          <cell r="D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BC GOUDEN MARTINUS</v>
          </cell>
          <cell r="D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BC GOUDEN MARTINUS</v>
          </cell>
          <cell r="D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BC GOUDEN MARTINUS</v>
          </cell>
          <cell r="D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BC GOUDEN MARTINUS</v>
          </cell>
          <cell r="D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BC GOUDEN MARTINUS</v>
          </cell>
          <cell r="D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BC GOUDEN MARTINUS</v>
          </cell>
          <cell r="D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BC GOUDEN MARTINUS</v>
          </cell>
          <cell r="D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BC GOUDEN MARTINUS</v>
          </cell>
          <cell r="D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BC GOUDEN MARTINUS</v>
          </cell>
          <cell r="D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BC GOUDEN MARTINUS</v>
          </cell>
          <cell r="D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BC GOUDEN MARTINUS</v>
          </cell>
          <cell r="D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BC GOUDEN MARTINUS</v>
          </cell>
          <cell r="D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BC GOUDEN MARTINUS</v>
          </cell>
          <cell r="D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BC GOUDEN MARTINUS</v>
          </cell>
          <cell r="D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BC GOUDEN MARTINUS</v>
          </cell>
          <cell r="D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BC GOUDEN MARTINUS</v>
          </cell>
          <cell r="D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BC GOUDEN MARTINUS</v>
          </cell>
          <cell r="D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BC GOUDEN MARTINUS</v>
          </cell>
          <cell r="D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BC GOUDEN MARTINUS</v>
          </cell>
          <cell r="D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BC GOUDEN MARTINUS</v>
          </cell>
          <cell r="D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BC GOUDEN MARTINUS</v>
          </cell>
          <cell r="D258" t="str">
            <v>GM</v>
          </cell>
          <cell r="E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K.BC ELK WEIRD'HEM </v>
          </cell>
          <cell r="D260" t="str">
            <v>K.EWH</v>
          </cell>
        </row>
        <row r="261">
          <cell r="A261">
            <v>6094</v>
          </cell>
          <cell r="B261" t="str">
            <v>VAN ACKER Steven</v>
          </cell>
          <cell r="C261" t="str">
            <v>K.BC ELK WEIRD'HEM </v>
          </cell>
          <cell r="D261" t="str">
            <v>K.EWH</v>
          </cell>
        </row>
        <row r="262">
          <cell r="A262">
            <v>7300</v>
          </cell>
          <cell r="B262" t="str">
            <v>MARTENS Franklin</v>
          </cell>
          <cell r="C262" t="str">
            <v>K.BC ELK WEIRD'HEM </v>
          </cell>
          <cell r="D262" t="str">
            <v>K.EWH</v>
          </cell>
        </row>
        <row r="263">
          <cell r="A263">
            <v>7312</v>
          </cell>
          <cell r="B263" t="str">
            <v>VAN ACKER Johan</v>
          </cell>
          <cell r="C263" t="str">
            <v>K.BC ELK WEIRD'HEM </v>
          </cell>
          <cell r="D263" t="str">
            <v>K.EWH</v>
          </cell>
        </row>
        <row r="264">
          <cell r="A264">
            <v>7472</v>
          </cell>
          <cell r="B264" t="str">
            <v>BUNDERVOET Danny</v>
          </cell>
          <cell r="C264" t="str">
            <v>K.BC ELK WEIRD'HEM </v>
          </cell>
          <cell r="D264" t="str">
            <v>K.EWH</v>
          </cell>
        </row>
        <row r="265">
          <cell r="A265">
            <v>7474</v>
          </cell>
          <cell r="B265" t="str">
            <v>GEIRNAERT Marc</v>
          </cell>
          <cell r="C265" t="str">
            <v>K.BC ELK WEIRD'HEM </v>
          </cell>
          <cell r="D265" t="str">
            <v>K.EWH</v>
          </cell>
        </row>
        <row r="266">
          <cell r="A266">
            <v>7479</v>
          </cell>
          <cell r="B266" t="str">
            <v>HONGENAERT Erwin</v>
          </cell>
          <cell r="C266" t="str">
            <v>K.BC ELK WEIRD'HEM </v>
          </cell>
          <cell r="D266" t="str">
            <v>K.EWH</v>
          </cell>
        </row>
        <row r="267">
          <cell r="A267">
            <v>7561</v>
          </cell>
          <cell r="B267" t="str">
            <v>VAN DE LOO Alain</v>
          </cell>
          <cell r="C267" t="str">
            <v>K.BC ELK WEIRD'HEM </v>
          </cell>
          <cell r="D267" t="str">
            <v>K.EWH</v>
          </cell>
        </row>
        <row r="268">
          <cell r="A268">
            <v>7805</v>
          </cell>
          <cell r="B268" t="str">
            <v>BAUTE Steven</v>
          </cell>
          <cell r="C268" t="str">
            <v>K.BC ELK WEIRD'HEM </v>
          </cell>
          <cell r="D268" t="str">
            <v>K.EWH</v>
          </cell>
        </row>
        <row r="269">
          <cell r="A269">
            <v>8067</v>
          </cell>
          <cell r="B269" t="str">
            <v>HERMANS Robert</v>
          </cell>
          <cell r="C269" t="str">
            <v>K.BC ELK WEIRD'HEM </v>
          </cell>
          <cell r="D269" t="str">
            <v>K.EWH</v>
          </cell>
        </row>
        <row r="270">
          <cell r="A270">
            <v>8657</v>
          </cell>
          <cell r="B270" t="str">
            <v>HOLDERBEKE Alex</v>
          </cell>
          <cell r="C270" t="str">
            <v>K.BC ELK WEIRD'HEM </v>
          </cell>
          <cell r="D270" t="str">
            <v>K.EWH</v>
          </cell>
        </row>
        <row r="271">
          <cell r="A271">
            <v>8891</v>
          </cell>
          <cell r="B271" t="str">
            <v>PLATTEAU Steven</v>
          </cell>
          <cell r="C271" t="str">
            <v>K.BC ELK WEIRD'HEM </v>
          </cell>
          <cell r="D271" t="str">
            <v>K.EWH</v>
          </cell>
        </row>
        <row r="272">
          <cell r="A272">
            <v>4565</v>
          </cell>
          <cell r="B272" t="str">
            <v>VAN LEEUWEN Arsene</v>
          </cell>
          <cell r="C272" t="str">
            <v>K.BC ELK WEIRD'HEM </v>
          </cell>
          <cell r="D272" t="str">
            <v>K.EWH</v>
          </cell>
        </row>
        <row r="273">
          <cell r="A273">
            <v>9067</v>
          </cell>
          <cell r="B273" t="str">
            <v>DE LETTER Sandra</v>
          </cell>
          <cell r="C273" t="str">
            <v>K.BC ELK WEIRD'HEM </v>
          </cell>
          <cell r="D273" t="str">
            <v>K.EWH</v>
          </cell>
          <cell r="E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BC BILJARTVRIENDEN GENT</v>
          </cell>
          <cell r="D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BC BILJARTVRIENDEN GENT</v>
          </cell>
          <cell r="D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BC BILJARTVRIENDEN GENT</v>
          </cell>
          <cell r="D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BC BILJARTVRIENDEN GENT</v>
          </cell>
          <cell r="D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BC BILJARTVRIENDEN GENT</v>
          </cell>
          <cell r="D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BC BILJARTVRIENDEN GENT</v>
          </cell>
          <cell r="D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BC BILJARTVRIENDEN GENT</v>
          </cell>
          <cell r="D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BC BILJARTVRIENDEN GENT</v>
          </cell>
          <cell r="D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BC BILJARTVRIENDEN GENT</v>
          </cell>
          <cell r="D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BC BILJARTVRIENDEN GENT</v>
          </cell>
          <cell r="D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BC BILJARTVRIENDEN GENT</v>
          </cell>
          <cell r="D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BC BILJARTVRIENDEN GENT</v>
          </cell>
          <cell r="D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K.BC ARGOS-WESTVELD</v>
          </cell>
          <cell r="D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K.BC ARGOS-WESTVELD</v>
          </cell>
          <cell r="D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K.BC ARGOS-WESTVELD</v>
          </cell>
          <cell r="D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K.BC ARGOS-WESTVELD</v>
          </cell>
          <cell r="D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K.BC ARGOS-WESTVELD</v>
          </cell>
          <cell r="D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K.BC ARGOS-WESTVELD</v>
          </cell>
          <cell r="D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K.BC ARGOS-WESTVELD</v>
          </cell>
          <cell r="D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K.BC ARGOS-WESTVELD</v>
          </cell>
          <cell r="D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K.BC ARGOS-WESTVELD</v>
          </cell>
          <cell r="D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K.BC ARGOS-WESTVELD</v>
          </cell>
          <cell r="D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K.BC ARGOS-WESTVELD</v>
          </cell>
          <cell r="D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K.BC ARGOS-WESTVELD</v>
          </cell>
          <cell r="D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K.BC ARGOS-WESTVELD</v>
          </cell>
          <cell r="D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K.BC ARGOS-WESTVELD</v>
          </cell>
          <cell r="D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K.BC ARGOS-WESTVELD</v>
          </cell>
          <cell r="D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K.BC ARGOS-WESTVELD</v>
          </cell>
          <cell r="D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K.BC ARGOS-WESTVELD</v>
          </cell>
          <cell r="D307" t="str">
            <v>KBCAW</v>
          </cell>
        </row>
        <row r="308">
          <cell r="D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BC 'T LAMMEKEN</v>
          </cell>
          <cell r="D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BC 'T LAMMEKEN</v>
          </cell>
          <cell r="D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BC 'T LAMMEKEN</v>
          </cell>
          <cell r="D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BC 'T LAMMEKEN</v>
          </cell>
          <cell r="D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BC 'T LAMMEKEN</v>
          </cell>
          <cell r="D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BC 'T LAMMEKEN</v>
          </cell>
          <cell r="D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BC 'T LAMMEKEN</v>
          </cell>
          <cell r="D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BC 'T LAMMEKEN</v>
          </cell>
          <cell r="D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BC 'T LAMMEKEN</v>
          </cell>
          <cell r="D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BC 'T LAMMEKEN</v>
          </cell>
          <cell r="D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BC 'T LAMMEKEN</v>
          </cell>
          <cell r="D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BC 'T LAMMEKEN</v>
          </cell>
          <cell r="D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BC 'T LAMMEKEN</v>
          </cell>
          <cell r="D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BC 'T LAMMEKEN</v>
          </cell>
          <cell r="D323" t="str">
            <v>LAM</v>
          </cell>
        </row>
        <row r="324">
          <cell r="D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BC KASTEELDREEF</v>
          </cell>
          <cell r="D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BC KASTEELDREEF</v>
          </cell>
          <cell r="D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BC KASTEELDREEF</v>
          </cell>
          <cell r="D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BC KASTEELDREEF</v>
          </cell>
          <cell r="D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BC KASTEELDREEF</v>
          </cell>
          <cell r="D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BC KASTEELDREEF</v>
          </cell>
          <cell r="D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BC KASTEELDREEF</v>
          </cell>
          <cell r="D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BC KASTEELDREEF</v>
          </cell>
          <cell r="D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BC KASTEELDREEF</v>
          </cell>
          <cell r="D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BC KASTEELDREEF</v>
          </cell>
          <cell r="D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BC KASTEELDREEF</v>
          </cell>
          <cell r="D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BC KASTEELDREEF</v>
          </cell>
          <cell r="D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BC KASTEELDREEF</v>
          </cell>
          <cell r="D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BC KASTEELDREEF</v>
          </cell>
          <cell r="D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BC KASTEELDREEF</v>
          </cell>
          <cell r="D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BC KASTEELDREEF</v>
          </cell>
          <cell r="D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BC KASTEELDREEF</v>
          </cell>
          <cell r="D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KON. EEKLOSE BC</v>
          </cell>
          <cell r="D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KON. EEKLOSE BC</v>
          </cell>
          <cell r="D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KON. EEKLOSE BC</v>
          </cell>
          <cell r="D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KON. EEKLOSE BC</v>
          </cell>
          <cell r="D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KON. EEKLOSE BC</v>
          </cell>
          <cell r="D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KON. EEKLOSE BC</v>
          </cell>
          <cell r="D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KON. EEKLOSE BC</v>
          </cell>
          <cell r="D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KON. EEKLOSE BC</v>
          </cell>
          <cell r="D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KON. EEKLOSE BC</v>
          </cell>
          <cell r="D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KON. EEKLOSE BC</v>
          </cell>
          <cell r="D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KON. EEKLOSE BC</v>
          </cell>
          <cell r="D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KON. EEKLOSE BC</v>
          </cell>
          <cell r="D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KON. EEKLOSE BC</v>
          </cell>
          <cell r="D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KON. EEKLOSE BC</v>
          </cell>
          <cell r="D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KON. EEKLOSE BC</v>
          </cell>
          <cell r="D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KON. EEKLOSE BC</v>
          </cell>
          <cell r="D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KON. EEKLOSE BC</v>
          </cell>
          <cell r="D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KON. EEKLOSE BC</v>
          </cell>
          <cell r="D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KON. EEKLOSE BC</v>
          </cell>
          <cell r="D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KON. EEKLOSE BC</v>
          </cell>
          <cell r="D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KON. EEKLOSE BC</v>
          </cell>
          <cell r="D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KON. EEKLOSE BC</v>
          </cell>
          <cell r="D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KON. EEKLOSE BC</v>
          </cell>
          <cell r="D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KON. EEKLOSE BC</v>
          </cell>
          <cell r="D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KON. EEKLOSE BC</v>
          </cell>
          <cell r="D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KON. EEKLOSE BC</v>
          </cell>
          <cell r="D373" t="str">
            <v>K. EBC</v>
          </cell>
        </row>
        <row r="374">
          <cell r="A374">
            <v>4532</v>
          </cell>
          <cell r="B374" t="str">
            <v>BRUGGHEMAN Daniël</v>
          </cell>
          <cell r="C374" t="str">
            <v>KON. EEKLOSE BC</v>
          </cell>
          <cell r="D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KON. EEKLOSE BC</v>
          </cell>
          <cell r="D375" t="str">
            <v>K. EBC</v>
          </cell>
          <cell r="E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K.A. UNION-SANDEMAN</v>
          </cell>
          <cell r="D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K.A. UNION-SANDEMAN</v>
          </cell>
          <cell r="D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K.A. UNION-SANDEMAN</v>
          </cell>
          <cell r="D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K.A. UNION-SANDEMAN</v>
          </cell>
          <cell r="D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K.A. UNION-SANDEMAN</v>
          </cell>
          <cell r="D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K.A. UNION-SANDEMAN</v>
          </cell>
          <cell r="D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K.A. UNION-SANDEMAN</v>
          </cell>
          <cell r="D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K.A. UNION-SANDEMAN</v>
          </cell>
          <cell r="D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K.A. UNION-SANDEMAN</v>
          </cell>
          <cell r="D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K.A. UNION-SANDEMAN</v>
          </cell>
          <cell r="D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K.A. UNION-SANDEMAN</v>
          </cell>
          <cell r="D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K.A. UNION-SANDEMAN</v>
          </cell>
          <cell r="D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K.A. UNION-SANDEMAN</v>
          </cell>
          <cell r="D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K.A. UNION-SANDEMAN</v>
          </cell>
          <cell r="D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K.A. UNION-SANDEMAN</v>
          </cell>
          <cell r="D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K.A. UNION-SANDEMAN</v>
          </cell>
          <cell r="D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K.A. UNION-SANDEMAN</v>
          </cell>
          <cell r="D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K.A. UNION-SANDEMAN</v>
          </cell>
          <cell r="D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K.A. UNION-SANDEMAN</v>
          </cell>
          <cell r="D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K.A. UNION-SANDEMAN</v>
          </cell>
          <cell r="D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K.A. UNION-SANDEMAN</v>
          </cell>
          <cell r="D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K.A. UNION-SANDEMAN</v>
          </cell>
          <cell r="D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K.A. UNION-SANDEMAN</v>
          </cell>
          <cell r="D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K.A. UNION-SANDEMAN</v>
          </cell>
          <cell r="D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K.A. UNION-SANDEMAN</v>
          </cell>
          <cell r="D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K.A. UNION-SANDEMAN</v>
          </cell>
          <cell r="D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K.A. UNION-SANDEMAN</v>
          </cell>
          <cell r="D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K.A. UNION-SANDEMAN</v>
          </cell>
          <cell r="D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K.A. UNION-SANDEMAN</v>
          </cell>
          <cell r="D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K.A. UNION-SANDEMAN</v>
          </cell>
          <cell r="D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K.A. UNION-SANDEMAN</v>
          </cell>
          <cell r="D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K.A. UNION-SANDEMAN</v>
          </cell>
          <cell r="D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K.A. UNION-SANDEMAN</v>
          </cell>
          <cell r="D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K.A. UNION-SANDEMAN</v>
          </cell>
          <cell r="D416" t="str">
            <v>UN</v>
          </cell>
          <cell r="E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K.A. UNION-SANDEMAN</v>
          </cell>
          <cell r="D417" t="str">
            <v>UN</v>
          </cell>
          <cell r="E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KON. GENTSCHE BA</v>
          </cell>
          <cell r="D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KON. GENTSCHE BA</v>
          </cell>
          <cell r="D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KON. GENTSCHE BA</v>
          </cell>
          <cell r="D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KON. GENTSCHE BA</v>
          </cell>
          <cell r="D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KON. GENTSCHE BA</v>
          </cell>
          <cell r="D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KON. GENTSCHE BA</v>
          </cell>
          <cell r="D427" t="str">
            <v>KGBA</v>
          </cell>
          <cell r="E427" t="str">
            <v>NS</v>
          </cell>
        </row>
        <row r="428">
          <cell r="A428">
            <v>9071</v>
          </cell>
          <cell r="B428" t="str">
            <v>VAN DOMMELE Johan</v>
          </cell>
          <cell r="C428" t="str">
            <v>KON. GENTSCHE BA</v>
          </cell>
          <cell r="D428" t="str">
            <v>KGBA</v>
          </cell>
          <cell r="E428" t="str">
            <v>NS</v>
          </cell>
        </row>
        <row r="429">
          <cell r="A429">
            <v>7046</v>
          </cell>
          <cell r="B429" t="str">
            <v>DE GRAEVE Peter</v>
          </cell>
          <cell r="C429" t="str">
            <v>KON. GENTSCHE BA</v>
          </cell>
          <cell r="D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K.BC KRIJT OP TIJD MELLE</v>
          </cell>
          <cell r="D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K.BC KRIJT OP TIJD MELLE</v>
          </cell>
          <cell r="D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K.BC KRIJT OP TIJD MELLE</v>
          </cell>
          <cell r="D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K.BC KRIJT OP TIJD MELLE</v>
          </cell>
          <cell r="D434" t="str">
            <v>KOTM</v>
          </cell>
          <cell r="E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K,BC METRO GENT</v>
          </cell>
          <cell r="D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K,BC METRO GENT</v>
          </cell>
          <cell r="D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K,BC METRO GENT</v>
          </cell>
          <cell r="D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K,BC METRO GENT</v>
          </cell>
          <cell r="D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K,BC METRO GENT</v>
          </cell>
          <cell r="D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K,BC METRO GENT</v>
          </cell>
          <cell r="D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K,BC METRO GENT</v>
          </cell>
          <cell r="D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K,BC METRO GENT</v>
          </cell>
          <cell r="D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K,BC METRO GENT</v>
          </cell>
          <cell r="D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K,BC METRO GENT</v>
          </cell>
          <cell r="D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K,BC METRO GENT</v>
          </cell>
          <cell r="D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K,BC METRO GENT</v>
          </cell>
          <cell r="D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K,BC METRO GENT</v>
          </cell>
          <cell r="D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K,BC METRO GENT</v>
          </cell>
          <cell r="D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K,BC METRO GENT</v>
          </cell>
          <cell r="D450" t="str">
            <v>K.ME</v>
          </cell>
          <cell r="E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BC ROYALVRIOENDEN </v>
          </cell>
          <cell r="D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BC ROYALVRIOENDEN </v>
          </cell>
          <cell r="D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BC ROYALVRIOENDEN </v>
          </cell>
          <cell r="D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BC ROYALVRIOENDEN </v>
          </cell>
          <cell r="D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BC ROYALVRIOENDEN </v>
          </cell>
          <cell r="D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BC ROYALVRIOENDEN </v>
          </cell>
          <cell r="D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BC ROYALVRIOENDEN </v>
          </cell>
          <cell r="D459" t="str">
            <v>RV</v>
          </cell>
          <cell r="E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BC AMICAL IEPER</v>
          </cell>
          <cell r="D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BC AMICAL IEPER</v>
          </cell>
          <cell r="D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BC AMICAL IEPER</v>
          </cell>
          <cell r="D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BC AMICAL IEPER</v>
          </cell>
          <cell r="D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BC AMICAL IEPER</v>
          </cell>
          <cell r="D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BC AMICAL IEPER</v>
          </cell>
          <cell r="D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BC AMICAL IEPER</v>
          </cell>
          <cell r="D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K.BC EXCELSIOR WIMBLEDON MENEN</v>
          </cell>
          <cell r="D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K.BC EXCELSIOR WIMBLEDON MENEN</v>
          </cell>
          <cell r="D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K.BC EXCELSIOR WIMBLEDON MENEN</v>
          </cell>
          <cell r="D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K.BC EXCELSIOR WIMBLEDON MENEN</v>
          </cell>
          <cell r="D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K.BC EXCELSIOR WIMBLEDON MENEN</v>
          </cell>
          <cell r="D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K.BC EXCELSIOR WIMBLEDON MENEN</v>
          </cell>
          <cell r="D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K.BC EXCELSIOR WIMBLEDON MENEN</v>
          </cell>
          <cell r="D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K.BC EXCELSIOR WIMBLEDON MENEN</v>
          </cell>
          <cell r="D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K.BC EXCELSIOR WIMBLEDON MENEN</v>
          </cell>
          <cell r="D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K.BC EXCELSIOR WIMBLEDON MENEN</v>
          </cell>
          <cell r="D478" t="str">
            <v>KEWM</v>
          </cell>
          <cell r="E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K.BC WARDEN OOM</v>
          </cell>
          <cell r="D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K.BC WARDEN OOM</v>
          </cell>
          <cell r="D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K.BC WARDEN OOM</v>
          </cell>
          <cell r="D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K.BC WARDEN OOM</v>
          </cell>
          <cell r="D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K.BC WARDEN OOM</v>
          </cell>
          <cell r="D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K.BC WARDEN OOM</v>
          </cell>
          <cell r="D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K.BC WARDEN OOM</v>
          </cell>
          <cell r="D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K.BC WARDEN OOM</v>
          </cell>
          <cell r="D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K.BC WARDEN OOM</v>
          </cell>
          <cell r="D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K.BC WARDEN OOM</v>
          </cell>
          <cell r="D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K.BC WARDEN OOM</v>
          </cell>
          <cell r="D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K.BC WARDEN OOM</v>
          </cell>
          <cell r="D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K.BC WARDEN OOM</v>
          </cell>
          <cell r="D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K.BC WARDEN OOM</v>
          </cell>
          <cell r="D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K.BC WARDEN OOM</v>
          </cell>
          <cell r="D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K.BC WARDEN OOM</v>
          </cell>
          <cell r="D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K.BC WARDEN OOM</v>
          </cell>
          <cell r="D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K.BC WARDEN OOM</v>
          </cell>
          <cell r="D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K.BC WARDEN OOM</v>
          </cell>
          <cell r="D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K.BC WARDEN OOM</v>
          </cell>
          <cell r="D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K.BC WARDEN OOM</v>
          </cell>
          <cell r="D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K.BC WARDEN OOM</v>
          </cell>
          <cell r="D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K.BC WARDEN OOM</v>
          </cell>
          <cell r="D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K.BC WARDEN OOM</v>
          </cell>
          <cell r="D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K.BC WARDEN OOM</v>
          </cell>
          <cell r="D505" t="str">
            <v>WOH</v>
          </cell>
          <cell r="E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K.BC WARDEN OOM</v>
          </cell>
          <cell r="D506" t="str">
            <v>WOH</v>
          </cell>
          <cell r="E506" t="str">
            <v>NS</v>
          </cell>
        </row>
        <row r="508">
          <cell r="A508">
            <v>8369</v>
          </cell>
          <cell r="B508" t="str">
            <v>DELECLUYSE Maikel</v>
          </cell>
          <cell r="D508" t="str">
            <v>IBA</v>
          </cell>
        </row>
        <row r="509">
          <cell r="A509">
            <v>8406</v>
          </cell>
          <cell r="B509" t="str">
            <v>LAMOTE Wilfried</v>
          </cell>
          <cell r="D509" t="str">
            <v>IBA</v>
          </cell>
        </row>
        <row r="510">
          <cell r="A510">
            <v>8758</v>
          </cell>
          <cell r="B510" t="str">
            <v>DUYM Ignace</v>
          </cell>
          <cell r="D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BC RISQUONS-TOUT</v>
          </cell>
          <cell r="D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BC RISQUONS-TOUT</v>
          </cell>
          <cell r="D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BC RISQUONS-TOUT</v>
          </cell>
          <cell r="D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BC RISQUONS-TOUT</v>
          </cell>
          <cell r="D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BC RISQUONS-TOUT</v>
          </cell>
          <cell r="D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BC RISQUONS-TOUT</v>
          </cell>
          <cell r="D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BC RISQUONS-TOUT</v>
          </cell>
          <cell r="D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BC RISQUONS-TOUT</v>
          </cell>
          <cell r="D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BC RISQUONS-TOUT</v>
          </cell>
          <cell r="D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BC RISQUONS-TOUT</v>
          </cell>
          <cell r="D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BC RISQUONS-TOUT</v>
          </cell>
          <cell r="D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BC RISQUONS-TOUT</v>
          </cell>
          <cell r="D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BC RISQUONS-TOUT</v>
          </cell>
          <cell r="D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BC RISQUONS-TOUT</v>
          </cell>
          <cell r="D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BC RISQUONS-TOUT</v>
          </cell>
          <cell r="D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BC RISQUONS-TOUT</v>
          </cell>
          <cell r="D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BC RISQUONS-TOUT</v>
          </cell>
          <cell r="D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BC RISQUONS-TOUT</v>
          </cell>
          <cell r="D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BC RISQUONS-TOUT</v>
          </cell>
          <cell r="D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BC RISQUONS-TOUT</v>
          </cell>
          <cell r="D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BC RISQUONS-TOUT</v>
          </cell>
          <cell r="D533" t="str">
            <v>RT</v>
          </cell>
        </row>
        <row r="534">
          <cell r="A534">
            <v>8929</v>
          </cell>
          <cell r="B534" t="str">
            <v>MISSIAEN Jean-Claude</v>
          </cell>
          <cell r="C534" t="str">
            <v>BC RISQUONS-TOUT</v>
          </cell>
          <cell r="D534" t="str">
            <v>RT</v>
          </cell>
        </row>
        <row r="535">
          <cell r="A535">
            <v>9075</v>
          </cell>
          <cell r="B535" t="str">
            <v>FLORIN Marc</v>
          </cell>
          <cell r="C535" t="str">
            <v>BC RISQUONS-TOUT</v>
          </cell>
          <cell r="D535" t="str">
            <v>RT</v>
          </cell>
          <cell r="E535" t="str">
            <v>NS</v>
          </cell>
        </row>
        <row r="536">
          <cell r="A536">
            <v>9077</v>
          </cell>
          <cell r="B536" t="str">
            <v>COUCKE Gabriël</v>
          </cell>
          <cell r="C536" t="str">
            <v>BC RISQUONS-TOUT</v>
          </cell>
          <cell r="D536" t="str">
            <v>RT</v>
          </cell>
          <cell r="E536" t="str">
            <v>NS</v>
          </cell>
        </row>
        <row r="537">
          <cell r="A537">
            <v>9076</v>
          </cell>
          <cell r="B537" t="str">
            <v>DELPANQUE Fabien</v>
          </cell>
          <cell r="C537" t="str">
            <v>BC RISQUONS-TOUT</v>
          </cell>
          <cell r="D537" t="str">
            <v>RT</v>
          </cell>
          <cell r="E537" t="str">
            <v>NS</v>
          </cell>
        </row>
        <row r="539">
          <cell r="A539">
            <v>1150</v>
          </cell>
          <cell r="B539" t="str">
            <v>BRANTS Ronny</v>
          </cell>
          <cell r="C539" t="str">
            <v>KON. KORTRIJKSE BC </v>
          </cell>
          <cell r="D539" t="str">
            <v>KK</v>
          </cell>
        </row>
        <row r="540">
          <cell r="A540">
            <v>2756</v>
          </cell>
          <cell r="B540" t="str">
            <v>CLAERHOUT Edouard</v>
          </cell>
          <cell r="C540" t="str">
            <v>KON. KORTRIJKSE BC </v>
          </cell>
          <cell r="D540" t="str">
            <v>KK</v>
          </cell>
        </row>
        <row r="541">
          <cell r="A541">
            <v>4708</v>
          </cell>
          <cell r="B541" t="str">
            <v>DENNEULIN Frédéric</v>
          </cell>
          <cell r="C541" t="str">
            <v>KON. KORTRIJKSE BC </v>
          </cell>
          <cell r="D541" t="str">
            <v>KK</v>
          </cell>
        </row>
        <row r="542">
          <cell r="A542">
            <v>4722</v>
          </cell>
          <cell r="B542" t="str">
            <v>BLAUWBLOMME Henk</v>
          </cell>
          <cell r="C542" t="str">
            <v>KON. KORTRIJKSE BC </v>
          </cell>
          <cell r="D542" t="str">
            <v>KK</v>
          </cell>
        </row>
        <row r="543">
          <cell r="A543">
            <v>4725</v>
          </cell>
          <cell r="B543" t="str">
            <v>VANONACKER Patrick</v>
          </cell>
          <cell r="C543" t="str">
            <v>KON. KORTRIJKSE BC </v>
          </cell>
          <cell r="D543" t="str">
            <v>KK</v>
          </cell>
        </row>
        <row r="544">
          <cell r="A544">
            <v>4730</v>
          </cell>
          <cell r="B544" t="str">
            <v>LAGAGE Roger</v>
          </cell>
          <cell r="C544" t="str">
            <v>KON. KORTRIJKSE BC </v>
          </cell>
          <cell r="D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KON. KORTRIJKSE BC </v>
          </cell>
          <cell r="D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KON. KORTRIJKSE BC </v>
          </cell>
          <cell r="D546" t="str">
            <v>KK</v>
          </cell>
        </row>
        <row r="547">
          <cell r="A547">
            <v>4798</v>
          </cell>
          <cell r="B547" t="str">
            <v>VERCOUILLIE Alexander</v>
          </cell>
          <cell r="C547" t="str">
            <v>KON. KORTRIJKSE BC </v>
          </cell>
          <cell r="D547" t="str">
            <v>KK</v>
          </cell>
        </row>
        <row r="548">
          <cell r="A548">
            <v>4799</v>
          </cell>
          <cell r="B548" t="str">
            <v>VERCOUILLIE José</v>
          </cell>
          <cell r="C548" t="str">
            <v>KON. KORTRIJKSE BC </v>
          </cell>
          <cell r="D548" t="str">
            <v>KK</v>
          </cell>
        </row>
        <row r="549">
          <cell r="A549">
            <v>4806</v>
          </cell>
          <cell r="B549" t="str">
            <v>STEELANDT Serge</v>
          </cell>
          <cell r="C549" t="str">
            <v>KON. KORTRIJKSE BC </v>
          </cell>
          <cell r="D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KON. KORTRIJKSE BC </v>
          </cell>
          <cell r="D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KON. KORTRIJKSE BC </v>
          </cell>
          <cell r="D551" t="str">
            <v>KK</v>
          </cell>
        </row>
        <row r="552">
          <cell r="A552">
            <v>7540</v>
          </cell>
          <cell r="B552" t="str">
            <v>VANDAELE Eric</v>
          </cell>
          <cell r="C552" t="str">
            <v>KON. KORTRIJKSE BC </v>
          </cell>
          <cell r="D552" t="str">
            <v>KK</v>
          </cell>
        </row>
        <row r="553">
          <cell r="A553">
            <v>8159</v>
          </cell>
          <cell r="B553" t="str">
            <v>MONSOREZ Michel</v>
          </cell>
          <cell r="C553" t="str">
            <v>KON. KORTRIJKSE BC </v>
          </cell>
          <cell r="D553" t="str">
            <v>KK</v>
          </cell>
        </row>
        <row r="554">
          <cell r="A554">
            <v>8425</v>
          </cell>
          <cell r="B554" t="str">
            <v>MILLET Michel</v>
          </cell>
          <cell r="C554" t="str">
            <v>KON. KORTRIJKSE BC </v>
          </cell>
          <cell r="D554" t="str">
            <v>KK</v>
          </cell>
        </row>
        <row r="555">
          <cell r="A555">
            <v>8480</v>
          </cell>
          <cell r="B555" t="str">
            <v>VANGANSBEKE Gerard</v>
          </cell>
          <cell r="C555" t="str">
            <v>KON. KORTRIJKSE BC </v>
          </cell>
          <cell r="D555" t="str">
            <v>KK</v>
          </cell>
        </row>
        <row r="556">
          <cell r="A556">
            <v>8697</v>
          </cell>
          <cell r="B556" t="str">
            <v>MELNYTSCHENKO Cedric</v>
          </cell>
          <cell r="C556" t="str">
            <v>KON. KORTRIJKSE BC </v>
          </cell>
          <cell r="D556" t="str">
            <v>KK</v>
          </cell>
        </row>
        <row r="557">
          <cell r="A557">
            <v>8698</v>
          </cell>
          <cell r="B557" t="str">
            <v>JACQUES Celine</v>
          </cell>
          <cell r="C557" t="str">
            <v>KON. KORTRIJKSE BC </v>
          </cell>
          <cell r="D557" t="str">
            <v>KK</v>
          </cell>
        </row>
        <row r="558">
          <cell r="A558">
            <v>8714</v>
          </cell>
          <cell r="B558" t="str">
            <v>LOOSVELDT Frank</v>
          </cell>
          <cell r="C558" t="str">
            <v>KON. KORTRIJKSE BC </v>
          </cell>
          <cell r="D558" t="str">
            <v>KK</v>
          </cell>
        </row>
        <row r="559">
          <cell r="A559">
            <v>8920</v>
          </cell>
          <cell r="B559" t="str">
            <v>DESMETTRE Bruno</v>
          </cell>
          <cell r="C559" t="str">
            <v>KON. KORTRIJKSE BC </v>
          </cell>
          <cell r="D559" t="str">
            <v>KK</v>
          </cell>
        </row>
        <row r="560">
          <cell r="A560">
            <v>7458</v>
          </cell>
          <cell r="B560" t="str">
            <v>DUMON Eddy</v>
          </cell>
          <cell r="C560" t="str">
            <v>KON. KORTRIJKSE BC </v>
          </cell>
          <cell r="D560" t="str">
            <v>KK</v>
          </cell>
        </row>
        <row r="561">
          <cell r="A561">
            <v>5719</v>
          </cell>
          <cell r="B561" t="str">
            <v>SAMYN Peter</v>
          </cell>
          <cell r="C561" t="str">
            <v>KON. KORTRIJKSE BC </v>
          </cell>
          <cell r="D561" t="str">
            <v>KK</v>
          </cell>
        </row>
        <row r="562">
          <cell r="A562">
            <v>9078</v>
          </cell>
          <cell r="B562" t="str">
            <v>BEKAERT Bernhard</v>
          </cell>
          <cell r="C562" t="str">
            <v>KON. KORTRIJKSE BC </v>
          </cell>
          <cell r="D562" t="str">
            <v>KK</v>
          </cell>
          <cell r="E562" t="str">
            <v>NS</v>
          </cell>
        </row>
        <row r="563">
          <cell r="A563">
            <v>8696</v>
          </cell>
          <cell r="B563" t="str">
            <v>DORARD Steve</v>
          </cell>
          <cell r="C563" t="str">
            <v>KON. KORTRIJKSE BC </v>
          </cell>
          <cell r="D563" t="str">
            <v>RT</v>
          </cell>
        </row>
        <row r="564">
          <cell r="A564">
            <v>7821</v>
          </cell>
          <cell r="B564" t="str">
            <v>VROMANT Marc</v>
          </cell>
          <cell r="C564" t="str">
            <v>KON. KORTRIJKSE BC </v>
          </cell>
          <cell r="D564" t="str">
            <v>RT</v>
          </cell>
        </row>
        <row r="567">
          <cell r="A567">
            <v>4745</v>
          </cell>
          <cell r="B567" t="str">
            <v>DE PAUW Marcel</v>
          </cell>
          <cell r="C567" t="str">
            <v>BC VOLHARDING </v>
          </cell>
          <cell r="D567" t="str">
            <v>V.R</v>
          </cell>
        </row>
        <row r="568">
          <cell r="A568">
            <v>4750</v>
          </cell>
          <cell r="B568" t="str">
            <v>DOOM Carlos</v>
          </cell>
          <cell r="C568" t="str">
            <v>BC VOLHARDING </v>
          </cell>
          <cell r="D568" t="str">
            <v>V.R</v>
          </cell>
        </row>
        <row r="569">
          <cell r="A569">
            <v>4656</v>
          </cell>
          <cell r="B569" t="str">
            <v>POLLIE Luc</v>
          </cell>
          <cell r="C569" t="str">
            <v>BC VOLHARDING </v>
          </cell>
          <cell r="D569" t="str">
            <v>V.R</v>
          </cell>
        </row>
        <row r="570">
          <cell r="A570">
            <v>7019</v>
          </cell>
          <cell r="B570" t="str">
            <v>VERMEERSCH Raf</v>
          </cell>
          <cell r="C570" t="str">
            <v>BC VOLHARDING </v>
          </cell>
          <cell r="D570" t="str">
            <v>V.R</v>
          </cell>
        </row>
        <row r="571">
          <cell r="A571">
            <v>8140</v>
          </cell>
          <cell r="B571" t="str">
            <v>LEBEER Didier</v>
          </cell>
          <cell r="C571" t="str">
            <v>BC VOLHARDING </v>
          </cell>
          <cell r="D571" t="str">
            <v>V.R</v>
          </cell>
        </row>
        <row r="572">
          <cell r="A572">
            <v>8156</v>
          </cell>
          <cell r="B572" t="str">
            <v>DE TOLLENAERE Jonny</v>
          </cell>
          <cell r="C572" t="str">
            <v>BC VOLHARDING </v>
          </cell>
          <cell r="D572" t="str">
            <v>V.R</v>
          </cell>
        </row>
        <row r="573">
          <cell r="A573">
            <v>8735</v>
          </cell>
          <cell r="B573" t="str">
            <v>VAN DEN BUVERIE Eric</v>
          </cell>
          <cell r="C573" t="str">
            <v>BC VOLHARDING </v>
          </cell>
          <cell r="D573" t="str">
            <v>V.R</v>
          </cell>
        </row>
        <row r="574">
          <cell r="A574">
            <v>4747</v>
          </cell>
          <cell r="B574" t="str">
            <v>DECRU Jules</v>
          </cell>
          <cell r="C574" t="str">
            <v>BC VOLHARDING </v>
          </cell>
          <cell r="D574" t="str">
            <v>V.R</v>
          </cell>
        </row>
        <row r="575">
          <cell r="A575">
            <v>4733</v>
          </cell>
          <cell r="B575" t="str">
            <v>NUYTTENS Gino</v>
          </cell>
          <cell r="C575" t="str">
            <v>BC VOLHARDING </v>
          </cell>
          <cell r="D575" t="str">
            <v>V.R</v>
          </cell>
        </row>
        <row r="576">
          <cell r="A576">
            <v>7288</v>
          </cell>
          <cell r="B576" t="str">
            <v>HURTEKANT Luc</v>
          </cell>
          <cell r="C576" t="str">
            <v>BC VOLHARDING </v>
          </cell>
          <cell r="D576" t="str">
            <v>V.R</v>
          </cell>
        </row>
        <row r="577">
          <cell r="A577">
            <v>9079</v>
          </cell>
          <cell r="B577" t="str">
            <v>HIMPE Jean</v>
          </cell>
          <cell r="C577" t="str">
            <v>BC VOLHARDING </v>
          </cell>
          <cell r="D577" t="str">
            <v>V.R</v>
          </cell>
          <cell r="E577" t="str">
            <v>NS</v>
          </cell>
        </row>
        <row r="578">
          <cell r="A578">
            <v>9080</v>
          </cell>
          <cell r="B578" t="str">
            <v>VANKEISBILCK Alex</v>
          </cell>
          <cell r="C578" t="str">
            <v>BC VOLHARDING </v>
          </cell>
          <cell r="D578" t="str">
            <v>V.R</v>
          </cell>
          <cell r="E578" t="str">
            <v>NS</v>
          </cell>
        </row>
        <row r="579">
          <cell r="A579">
            <v>9081</v>
          </cell>
          <cell r="B579" t="str">
            <v>CALLEWAERT Geert</v>
          </cell>
          <cell r="C579" t="str">
            <v>BC VOLHARDING </v>
          </cell>
          <cell r="D579" t="str">
            <v>V.R</v>
          </cell>
          <cell r="E579" t="str">
            <v>NS</v>
          </cell>
        </row>
        <row r="581">
          <cell r="A581">
            <v>4178</v>
          </cell>
          <cell r="B581" t="str">
            <v>BROUCKAERT Gerard</v>
          </cell>
          <cell r="C581" t="str">
            <v>BC DOS ROESELAERE</v>
          </cell>
          <cell r="D581" t="str">
            <v>DOS</v>
          </cell>
        </row>
        <row r="582">
          <cell r="A582" t="str">
            <v>4693B</v>
          </cell>
          <cell r="B582" t="str">
            <v>MOSTREY Peter</v>
          </cell>
          <cell r="C582" t="str">
            <v>BC DOS ROESELAERE</v>
          </cell>
          <cell r="D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BC DOS ROESELAERE</v>
          </cell>
          <cell r="D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BC DOS ROESELAERE</v>
          </cell>
          <cell r="D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BC DOS ROESELAERE</v>
          </cell>
          <cell r="D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BC DOS ROESELAERE</v>
          </cell>
          <cell r="D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BC DOS ROESELAERE</v>
          </cell>
          <cell r="D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BC DOS ROESELAERE</v>
          </cell>
          <cell r="D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BC DOS ROESELAERE</v>
          </cell>
          <cell r="D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BC DOS ROESELAERE</v>
          </cell>
          <cell r="D590" t="str">
            <v>DOS</v>
          </cell>
        </row>
        <row r="591">
          <cell r="A591">
            <v>7461</v>
          </cell>
          <cell r="B591" t="str">
            <v>GRIMON Johan</v>
          </cell>
          <cell r="C591" t="str">
            <v>BC DOS ROESELAERE</v>
          </cell>
          <cell r="D591" t="str">
            <v>DOS</v>
          </cell>
        </row>
        <row r="592">
          <cell r="A592">
            <v>7695</v>
          </cell>
          <cell r="B592" t="str">
            <v>ONBEKENT Michel</v>
          </cell>
          <cell r="C592" t="str">
            <v>BC DOS ROESELAERE</v>
          </cell>
          <cell r="D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BC DOS ROESELAERE</v>
          </cell>
          <cell r="D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BC DOS ROESELAERE</v>
          </cell>
          <cell r="D594" t="str">
            <v>DOS</v>
          </cell>
        </row>
        <row r="595">
          <cell r="A595">
            <v>8921</v>
          </cell>
          <cell r="B595" t="str">
            <v>CHRISTIAENS Danny</v>
          </cell>
          <cell r="C595" t="str">
            <v>BC DOS ROESELAERE</v>
          </cell>
          <cell r="D595" t="str">
            <v>DOS</v>
          </cell>
        </row>
        <row r="596">
          <cell r="A596" t="str">
            <v>7461B</v>
          </cell>
          <cell r="B596" t="str">
            <v>GRIMON Johan</v>
          </cell>
          <cell r="C596" t="str">
            <v>BC DOS ROESELAERE</v>
          </cell>
          <cell r="D596" t="str">
            <v>DOS</v>
          </cell>
        </row>
        <row r="597">
          <cell r="A597">
            <v>5365</v>
          </cell>
          <cell r="B597" t="str">
            <v>DEBLAUWE Bart</v>
          </cell>
          <cell r="C597" t="str">
            <v>BC DOS ROESELAERE</v>
          </cell>
          <cell r="D597" t="str">
            <v>DOS</v>
          </cell>
        </row>
        <row r="598">
          <cell r="A598">
            <v>4784</v>
          </cell>
          <cell r="B598" t="str">
            <v>WYBAILLIE Carl</v>
          </cell>
          <cell r="C598" t="str">
            <v>BC DOS ROESELAERE</v>
          </cell>
          <cell r="D598" t="str">
            <v>DOS</v>
          </cell>
        </row>
        <row r="599">
          <cell r="A599">
            <v>3807</v>
          </cell>
          <cell r="B599" t="str">
            <v>VERBRUGGHE Johan</v>
          </cell>
          <cell r="C599" t="str">
            <v>BC DOS ROESELAERE</v>
          </cell>
          <cell r="D599" t="str">
            <v>DOS</v>
          </cell>
        </row>
        <row r="602">
          <cell r="A602">
            <v>4713</v>
          </cell>
          <cell r="B602" t="str">
            <v>LAMMENS Raphael</v>
          </cell>
          <cell r="C602" t="str">
            <v>K.BC GILDE HOGER OP KORTRIJK</v>
          </cell>
          <cell r="D602" t="str">
            <v>K.GHOK</v>
          </cell>
        </row>
        <row r="603">
          <cell r="A603">
            <v>4733</v>
          </cell>
          <cell r="B603" t="str">
            <v>NUYTTENS Gino</v>
          </cell>
          <cell r="C603" t="str">
            <v>K.BC GILDE HOGER OP KORTRIJK</v>
          </cell>
          <cell r="D603" t="str">
            <v>K.GHOK</v>
          </cell>
        </row>
        <row r="604">
          <cell r="A604">
            <v>4775</v>
          </cell>
          <cell r="B604" t="str">
            <v>GOETHALS Didier</v>
          </cell>
          <cell r="C604" t="str">
            <v>K.BC GILDE HOGER OP KORTRIJK</v>
          </cell>
          <cell r="D604" t="str">
            <v>K.GHOK</v>
          </cell>
        </row>
        <row r="605">
          <cell r="A605">
            <v>4789</v>
          </cell>
          <cell r="B605" t="str">
            <v>CAPPELLE Herwig</v>
          </cell>
          <cell r="C605" t="str">
            <v>K.BC GILDE HOGER OP KORTRIJK</v>
          </cell>
          <cell r="D605" t="str">
            <v>K.GHOK</v>
          </cell>
        </row>
        <row r="606">
          <cell r="A606">
            <v>4790</v>
          </cell>
          <cell r="B606" t="str">
            <v>DE MOOR Frederik</v>
          </cell>
          <cell r="C606" t="str">
            <v>K.BC GILDE HOGER OP KORTRIJK</v>
          </cell>
          <cell r="D606" t="str">
            <v>K.GHOK</v>
          </cell>
        </row>
        <row r="607">
          <cell r="A607">
            <v>4791</v>
          </cell>
          <cell r="B607" t="str">
            <v>DE MOOR Willy</v>
          </cell>
          <cell r="C607" t="str">
            <v>K.BC GILDE HOGER OP KORTRIJK</v>
          </cell>
          <cell r="D607" t="str">
            <v>K.GHOK</v>
          </cell>
        </row>
        <row r="608">
          <cell r="A608">
            <v>4793</v>
          </cell>
          <cell r="B608" t="str">
            <v>DETAVERNIER Hendrik</v>
          </cell>
          <cell r="C608" t="str">
            <v>K.BC GILDE HOGER OP KORTRIJK</v>
          </cell>
          <cell r="D608" t="str">
            <v>K.GHOK</v>
          </cell>
        </row>
        <row r="609">
          <cell r="A609">
            <v>5429</v>
          </cell>
          <cell r="B609" t="str">
            <v>BENOIT Wim</v>
          </cell>
          <cell r="C609" t="str">
            <v>K.BC GILDE HOGER OP KORTRIJK</v>
          </cell>
          <cell r="D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K.BC GILDE HOGER OP KORTRIJK</v>
          </cell>
          <cell r="D610" t="str">
            <v>K.GHOK</v>
          </cell>
        </row>
        <row r="611">
          <cell r="A611">
            <v>7461</v>
          </cell>
          <cell r="B611" t="str">
            <v>GRIMON Johan</v>
          </cell>
          <cell r="C611" t="str">
            <v>K.BC GILDE HOGER OP KORTRIJK</v>
          </cell>
          <cell r="D611" t="str">
            <v>K.GHOK</v>
          </cell>
        </row>
        <row r="612">
          <cell r="A612">
            <v>7499</v>
          </cell>
          <cell r="B612" t="str">
            <v>GRAYE André</v>
          </cell>
          <cell r="C612" t="str">
            <v>K.BC GILDE HOGER OP KORTRIJK</v>
          </cell>
          <cell r="D612" t="str">
            <v>K.GHOK</v>
          </cell>
        </row>
        <row r="613">
          <cell r="A613">
            <v>7538</v>
          </cell>
          <cell r="B613" t="str">
            <v>WERBROUCK Geert</v>
          </cell>
          <cell r="C613" t="str">
            <v>K.BC GILDE HOGER OP KORTRIJK</v>
          </cell>
          <cell r="D613" t="str">
            <v>K.GHOK</v>
          </cell>
        </row>
        <row r="614">
          <cell r="A614">
            <v>7823</v>
          </cell>
          <cell r="B614" t="str">
            <v>JOYE Robert</v>
          </cell>
          <cell r="C614" t="str">
            <v>K.BC GILDE HOGER OP KORTRIJK</v>
          </cell>
          <cell r="D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K.BC GILDE HOGER OP KORTRIJK</v>
          </cell>
          <cell r="D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K.BC GILDE HOGER OP KORTRIJK</v>
          </cell>
          <cell r="D616" t="str">
            <v>K.GHOK</v>
          </cell>
        </row>
        <row r="617">
          <cell r="A617">
            <v>8919</v>
          </cell>
          <cell r="B617" t="str">
            <v>STOCKMAN Lennie</v>
          </cell>
          <cell r="C617" t="str">
            <v>K.BC GILDE HOGER OP KORTRIJK</v>
          </cell>
          <cell r="D617" t="str">
            <v>K.GHOK</v>
          </cell>
        </row>
        <row r="618">
          <cell r="A618" t="str">
            <v>00989</v>
          </cell>
          <cell r="B618" t="str">
            <v>SEYNHAEVE Willem</v>
          </cell>
          <cell r="C618" t="str">
            <v>K.BC GILDE HOGER OP KORTRIJK</v>
          </cell>
          <cell r="D618" t="str">
            <v>K.GHOK</v>
          </cell>
        </row>
        <row r="619">
          <cell r="A619">
            <v>7308</v>
          </cell>
          <cell r="B619" t="str">
            <v>CLAUS Gino</v>
          </cell>
          <cell r="C619" t="str">
            <v>K.BC GILDE HOGER OP KORTRIJK</v>
          </cell>
          <cell r="D619" t="str">
            <v>K.GHOK</v>
          </cell>
        </row>
        <row r="620">
          <cell r="A620">
            <v>7309</v>
          </cell>
          <cell r="B620" t="str">
            <v>CLAUS Thomas</v>
          </cell>
          <cell r="C620" t="str">
            <v>K.BC GILDE HOGER OP KORTRIJK</v>
          </cell>
          <cell r="D620" t="str">
            <v>K.GHOK</v>
          </cell>
        </row>
        <row r="621">
          <cell r="A621">
            <v>7818</v>
          </cell>
          <cell r="B621" t="str">
            <v>BOSSUYT Eddy</v>
          </cell>
          <cell r="C621" t="str">
            <v>K.BC GILDE HOGER OP KORTRIJK</v>
          </cell>
          <cell r="D621" t="str">
            <v>K.GHOK</v>
          </cell>
        </row>
        <row r="623">
          <cell r="A623">
            <v>8689</v>
          </cell>
          <cell r="B623" t="str">
            <v>DEWAELE Eddy</v>
          </cell>
          <cell r="C623" t="str">
            <v>CBC- DLS ROESELARE</v>
          </cell>
          <cell r="D623" t="str">
            <v>CBC-DLS</v>
          </cell>
        </row>
        <row r="624">
          <cell r="A624">
            <v>8690</v>
          </cell>
          <cell r="B624" t="str">
            <v>JOYE Rik</v>
          </cell>
          <cell r="C624" t="str">
            <v>CBC- DLS ROESELARE</v>
          </cell>
          <cell r="D624" t="str">
            <v>CBC-DLS</v>
          </cell>
        </row>
        <row r="625">
          <cell r="A625">
            <v>8703</v>
          </cell>
          <cell r="B625" t="str">
            <v>CRAEYNEST Daniël</v>
          </cell>
          <cell r="C625" t="str">
            <v>CBC- DLS ROESELARE</v>
          </cell>
          <cell r="D625" t="str">
            <v>CBC-DLS</v>
          </cell>
        </row>
        <row r="626">
          <cell r="A626">
            <v>8704</v>
          </cell>
          <cell r="B626" t="str">
            <v>CALLENS Filip</v>
          </cell>
          <cell r="C626" t="str">
            <v>CBC- DLS ROESELARE</v>
          </cell>
          <cell r="D626" t="str">
            <v>CBC-DLS</v>
          </cell>
        </row>
        <row r="627">
          <cell r="A627">
            <v>8705</v>
          </cell>
          <cell r="B627" t="str">
            <v>STEVENS Ilse</v>
          </cell>
          <cell r="C627" t="str">
            <v>CBC- DLS ROESELARE</v>
          </cell>
          <cell r="D627" t="str">
            <v>CBC-DLS</v>
          </cell>
        </row>
        <row r="628">
          <cell r="A628">
            <v>4763</v>
          </cell>
          <cell r="B628" t="str">
            <v>CASTELEYN Rik</v>
          </cell>
          <cell r="C628" t="str">
            <v>CBC- DLS ROESELARE</v>
          </cell>
          <cell r="D628" t="str">
            <v>CBC-DLS</v>
          </cell>
        </row>
        <row r="629">
          <cell r="A629">
            <v>8459</v>
          </cell>
          <cell r="B629" t="str">
            <v>VAN DE VELDE Désiré</v>
          </cell>
          <cell r="C629" t="str">
            <v>CBC- DLS ROESELARE</v>
          </cell>
          <cell r="D629" t="str">
            <v>CBC-DLS</v>
          </cell>
        </row>
        <row r="630">
          <cell r="A630">
            <v>5717</v>
          </cell>
          <cell r="B630" t="str">
            <v>AXC Dirk</v>
          </cell>
          <cell r="C630" t="str">
            <v>CBC- DLS ROESELARE</v>
          </cell>
          <cell r="D630" t="str">
            <v>CBC-DLS</v>
          </cell>
        </row>
        <row r="632">
          <cell r="A632">
            <v>1118</v>
          </cell>
          <cell r="B632" t="str">
            <v>BECKERS Petrus</v>
          </cell>
          <cell r="C632" t="str">
            <v>BC 'T SLEEPBOOTJE</v>
          </cell>
          <cell r="D632" t="str">
            <v>BCSK</v>
          </cell>
        </row>
        <row r="633">
          <cell r="A633">
            <v>1215</v>
          </cell>
          <cell r="B633" t="str">
            <v>VAN KERCKHOVEN Dirk</v>
          </cell>
          <cell r="C633" t="str">
            <v>BC 'T SLEEPBOOTJE</v>
          </cell>
          <cell r="D633" t="str">
            <v>BCSK</v>
          </cell>
        </row>
        <row r="634">
          <cell r="A634">
            <v>550</v>
          </cell>
          <cell r="B634" t="str">
            <v>NOPPE Robert</v>
          </cell>
          <cell r="C634" t="str">
            <v>BC 'T SLEEPBOOTJE</v>
          </cell>
          <cell r="D634" t="str">
            <v>BCSK</v>
          </cell>
        </row>
        <row r="635">
          <cell r="A635">
            <v>4854</v>
          </cell>
          <cell r="B635" t="str">
            <v>ROSIER Peter</v>
          </cell>
          <cell r="C635" t="str">
            <v>BC 'T SLEEPBOOTJE</v>
          </cell>
          <cell r="D635" t="str">
            <v>BCSK</v>
          </cell>
        </row>
        <row r="636">
          <cell r="A636">
            <v>4895</v>
          </cell>
          <cell r="B636" t="str">
            <v>DE BLOCK Omer</v>
          </cell>
          <cell r="C636" t="str">
            <v>BC 'T SLEEPBOOTJE</v>
          </cell>
          <cell r="D636" t="str">
            <v>BCSK</v>
          </cell>
        </row>
        <row r="637">
          <cell r="A637">
            <v>551</v>
          </cell>
          <cell r="B637" t="str">
            <v>LEEMANS Willy</v>
          </cell>
          <cell r="C637" t="str">
            <v>BC 'T SLEEPBOOTJE</v>
          </cell>
          <cell r="D637" t="str">
            <v>BCSK</v>
          </cell>
        </row>
        <row r="638">
          <cell r="A638">
            <v>6488</v>
          </cell>
          <cell r="B638" t="str">
            <v>DE WITTE Franky</v>
          </cell>
          <cell r="C638" t="str">
            <v>BC 'T SLEEPBOOTJE</v>
          </cell>
          <cell r="D638" t="str">
            <v>BCSK</v>
          </cell>
        </row>
        <row r="639">
          <cell r="A639">
            <v>6489</v>
          </cell>
          <cell r="B639" t="str">
            <v>DE WITTE Jeffrey</v>
          </cell>
          <cell r="C639" t="str">
            <v>BC 'T SLEEPBOOTJE</v>
          </cell>
          <cell r="D639" t="str">
            <v>BCSK</v>
          </cell>
        </row>
        <row r="640">
          <cell r="A640">
            <v>7812</v>
          </cell>
          <cell r="B640" t="str">
            <v>BOERJAN Pierre</v>
          </cell>
          <cell r="C640" t="str">
            <v>BC 'T SLEEPBOOTJE</v>
          </cell>
          <cell r="D640" t="str">
            <v>BCSK</v>
          </cell>
        </row>
        <row r="641">
          <cell r="A641">
            <v>8073</v>
          </cell>
          <cell r="B641" t="str">
            <v>DE WITTE Tamara</v>
          </cell>
          <cell r="C641" t="str">
            <v>BC 'T SLEEPBOOTJE</v>
          </cell>
          <cell r="D641" t="str">
            <v>BCSK</v>
          </cell>
        </row>
        <row r="642">
          <cell r="A642">
            <v>8385</v>
          </cell>
          <cell r="B642" t="str">
            <v>GODDAERT Johan</v>
          </cell>
          <cell r="C642" t="str">
            <v>BC 'T SLEEPBOOTJE</v>
          </cell>
          <cell r="D642" t="str">
            <v>BCSK</v>
          </cell>
        </row>
        <row r="643">
          <cell r="A643">
            <v>8673</v>
          </cell>
          <cell r="B643" t="str">
            <v>HEMELAER Chris</v>
          </cell>
          <cell r="C643" t="str">
            <v>BC 'T SLEEPBOOTJE</v>
          </cell>
          <cell r="D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 'T SLEEPBOOTJE</v>
          </cell>
          <cell r="D644" t="str">
            <v>BCSK</v>
          </cell>
        </row>
        <row r="645">
          <cell r="A645">
            <v>8900</v>
          </cell>
          <cell r="B645" t="str">
            <v>JANSSENS Dirk</v>
          </cell>
          <cell r="C645" t="str">
            <v>BC 'T SLEEPBOOTJE</v>
          </cell>
          <cell r="D645" t="str">
            <v>BCSK</v>
          </cell>
        </row>
        <row r="646">
          <cell r="A646">
            <v>1294</v>
          </cell>
          <cell r="B646" t="str">
            <v>BACKMAN Werner</v>
          </cell>
          <cell r="C646" t="str">
            <v>BC 'T SLEEPBOOTJE</v>
          </cell>
          <cell r="D646" t="str">
            <v>BCSK</v>
          </cell>
        </row>
        <row r="647">
          <cell r="A647">
            <v>8133</v>
          </cell>
          <cell r="B647" t="str">
            <v>VAN CRAENENBROECK T</v>
          </cell>
          <cell r="C647" t="str">
            <v>BC 'T SLEEPBOOTJE</v>
          </cell>
          <cell r="D647" t="str">
            <v>BCSK</v>
          </cell>
        </row>
        <row r="648">
          <cell r="A648">
            <v>6862</v>
          </cell>
          <cell r="B648" t="str">
            <v>DE BOCK Marc</v>
          </cell>
          <cell r="C648" t="str">
            <v>BC 'T SLEEPBOOTJE</v>
          </cell>
          <cell r="D648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K.BC GILDEVRIENDEN BEVEREN</v>
          </cell>
          <cell r="D651" t="str">
            <v>KGV</v>
          </cell>
        </row>
        <row r="652">
          <cell r="A652">
            <v>4865</v>
          </cell>
          <cell r="B652" t="str">
            <v>HAEGENS Willy</v>
          </cell>
          <cell r="C652" t="str">
            <v>K.BC GILDEVRIENDEN BEVEREN</v>
          </cell>
          <cell r="D652" t="str">
            <v>KGV</v>
          </cell>
        </row>
        <row r="653">
          <cell r="A653">
            <v>4866</v>
          </cell>
          <cell r="B653" t="str">
            <v>MAES Georges</v>
          </cell>
          <cell r="C653" t="str">
            <v>K.BC GILDEVRIENDEN BEVEREN</v>
          </cell>
          <cell r="D653" t="str">
            <v>KGV</v>
          </cell>
        </row>
        <row r="654">
          <cell r="A654">
            <v>4872</v>
          </cell>
          <cell r="B654" t="str">
            <v>VAN VOSSEL Danny</v>
          </cell>
          <cell r="C654" t="str">
            <v>K.BC GILDEVRIENDEN BEVEREN</v>
          </cell>
          <cell r="D654" t="str">
            <v>KGV</v>
          </cell>
        </row>
        <row r="655">
          <cell r="A655">
            <v>4873</v>
          </cell>
          <cell r="B655" t="str">
            <v>VAN VOSSELEN Luc</v>
          </cell>
          <cell r="C655" t="str">
            <v>K.BC GILDEVRIENDEN BEVEREN</v>
          </cell>
          <cell r="D655" t="str">
            <v>KGV</v>
          </cell>
        </row>
        <row r="656">
          <cell r="A656">
            <v>4937</v>
          </cell>
          <cell r="B656" t="str">
            <v>LEEMANS Willy</v>
          </cell>
          <cell r="C656" t="str">
            <v>K.BC GILDEVRIENDEN BEVEREN</v>
          </cell>
          <cell r="D656" t="str">
            <v>KGV</v>
          </cell>
        </row>
        <row r="657">
          <cell r="A657">
            <v>5229</v>
          </cell>
          <cell r="B657" t="str">
            <v>VAN MELE Franky</v>
          </cell>
          <cell r="C657" t="str">
            <v>K.BC GILDEVRIENDEN BEVEREN</v>
          </cell>
          <cell r="D657" t="str">
            <v>KGV</v>
          </cell>
        </row>
        <row r="658">
          <cell r="A658">
            <v>5729</v>
          </cell>
          <cell r="B658" t="str">
            <v>VERGAUWEN Birgitte</v>
          </cell>
          <cell r="C658" t="str">
            <v>K.BC GILDEVRIENDEN BEVEREN</v>
          </cell>
          <cell r="D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K.BC GILDEVRIENDEN BEVEREN</v>
          </cell>
          <cell r="D659" t="str">
            <v>KGV</v>
          </cell>
        </row>
        <row r="660">
          <cell r="A660">
            <v>6712</v>
          </cell>
          <cell r="B660" t="str">
            <v>SEGERS Didier</v>
          </cell>
          <cell r="C660" t="str">
            <v>K.BC GILDEVRIENDEN BEVEREN</v>
          </cell>
          <cell r="D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K.BC GILDEVRIENDEN BEVEREN</v>
          </cell>
          <cell r="D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K.BC GILDEVRIENDEN BEVEREN</v>
          </cell>
          <cell r="D662" t="str">
            <v>KGV</v>
          </cell>
        </row>
        <row r="663">
          <cell r="A663">
            <v>8870</v>
          </cell>
          <cell r="B663" t="str">
            <v>VAN MEIRVENNE Nestor</v>
          </cell>
          <cell r="C663" t="str">
            <v>K.BC GILDEVRIENDEN BEVEREN</v>
          </cell>
          <cell r="D663" t="str">
            <v>KGV</v>
          </cell>
        </row>
        <row r="665">
          <cell r="A665">
            <v>1168</v>
          </cell>
          <cell r="B665" t="str">
            <v>VAN BAEREL Ferdinand</v>
          </cell>
          <cell r="C665" t="str">
            <v>KON. SINT-NIKLASE BA</v>
          </cell>
          <cell r="D665" t="str">
            <v>K.SNBA</v>
          </cell>
        </row>
        <row r="666">
          <cell r="A666">
            <v>1189</v>
          </cell>
          <cell r="B666" t="str">
            <v>DE CLEEN Sylvain</v>
          </cell>
          <cell r="C666" t="str">
            <v>KON. SINT-NIKLASE BA</v>
          </cell>
          <cell r="D666" t="str">
            <v>K.SNBA</v>
          </cell>
        </row>
        <row r="667">
          <cell r="A667">
            <v>4405</v>
          </cell>
          <cell r="B667" t="str">
            <v>SCHIETTECATTE Yves</v>
          </cell>
          <cell r="C667" t="str">
            <v>KON. SINT-NIKLASE BA</v>
          </cell>
          <cell r="D667" t="str">
            <v>K.SNBA</v>
          </cell>
        </row>
        <row r="668">
          <cell r="A668">
            <v>4907</v>
          </cell>
          <cell r="B668" t="str">
            <v>CORNELISSEN Pierre</v>
          </cell>
          <cell r="C668" t="str">
            <v>KON. SINT-NIKLASE BA</v>
          </cell>
          <cell r="D668" t="str">
            <v>K.SNBA</v>
          </cell>
        </row>
        <row r="669">
          <cell r="A669">
            <v>4909</v>
          </cell>
          <cell r="B669" t="str">
            <v>DE BOES Rudy</v>
          </cell>
          <cell r="C669" t="str">
            <v>KON. SINT-NIKLASE BA</v>
          </cell>
          <cell r="D669" t="str">
            <v>K.SNBA</v>
          </cell>
        </row>
        <row r="670">
          <cell r="A670">
            <v>4913</v>
          </cell>
          <cell r="B670" t="str">
            <v>DE RUYTE Yvan</v>
          </cell>
          <cell r="C670" t="str">
            <v>KON. SINT-NIKLASE BA</v>
          </cell>
          <cell r="D670" t="str">
            <v>K.SNBA</v>
          </cell>
        </row>
        <row r="671">
          <cell r="A671">
            <v>4916</v>
          </cell>
          <cell r="B671" t="str">
            <v>DE WITTE William</v>
          </cell>
          <cell r="C671" t="str">
            <v>KON. SINT-NIKLASE BA</v>
          </cell>
          <cell r="D671" t="str">
            <v>K.SNBA</v>
          </cell>
        </row>
        <row r="672">
          <cell r="A672">
            <v>4918</v>
          </cell>
          <cell r="B672" t="str">
            <v>DERKINDEREN William</v>
          </cell>
          <cell r="C672" t="str">
            <v>KON. SINT-NIKLASE BA</v>
          </cell>
          <cell r="D672" t="str">
            <v>K.SNBA</v>
          </cell>
        </row>
        <row r="673">
          <cell r="A673">
            <v>4922</v>
          </cell>
          <cell r="B673" t="str">
            <v>LAUREYS Wilfried</v>
          </cell>
          <cell r="C673" t="str">
            <v>KON. SINT-NIKLASE BA</v>
          </cell>
          <cell r="D673" t="str">
            <v>K.SNBA</v>
          </cell>
        </row>
        <row r="674">
          <cell r="A674">
            <v>4923</v>
          </cell>
          <cell r="B674" t="str">
            <v>MANGELSCHOTS Raymond</v>
          </cell>
          <cell r="C674" t="str">
            <v>KON. SINT-NIKLASE BA</v>
          </cell>
          <cell r="D674" t="str">
            <v>K.SNBA</v>
          </cell>
        </row>
        <row r="675">
          <cell r="A675">
            <v>4926</v>
          </cell>
          <cell r="B675" t="str">
            <v>RHEEL Robert</v>
          </cell>
          <cell r="C675" t="str">
            <v>KON. SINT-NIKLASE BA</v>
          </cell>
          <cell r="D675" t="str">
            <v>K.SNBA</v>
          </cell>
        </row>
        <row r="676">
          <cell r="A676">
            <v>4935</v>
          </cell>
          <cell r="B676" t="str">
            <v>WILLOCKX Freddy</v>
          </cell>
          <cell r="C676" t="str">
            <v>KON. SINT-NIKLASE BA</v>
          </cell>
          <cell r="D676" t="str">
            <v>K.SNBA</v>
          </cell>
        </row>
        <row r="677">
          <cell r="A677">
            <v>4975</v>
          </cell>
          <cell r="B677" t="str">
            <v>VERHELST John</v>
          </cell>
          <cell r="C677" t="str">
            <v>KON. SINT-NIKLASE BA</v>
          </cell>
          <cell r="D677" t="str">
            <v>K.SNBA</v>
          </cell>
        </row>
        <row r="678">
          <cell r="A678">
            <v>4978</v>
          </cell>
          <cell r="B678" t="str">
            <v>VERHEYDEN Marc</v>
          </cell>
          <cell r="C678" t="str">
            <v>KON. SINT-NIKLASE BA</v>
          </cell>
          <cell r="D678" t="str">
            <v>K.SNBA</v>
          </cell>
        </row>
        <row r="679">
          <cell r="A679">
            <v>5430</v>
          </cell>
          <cell r="B679" t="str">
            <v>MUYLAERT Dirk</v>
          </cell>
          <cell r="C679" t="str">
            <v>KON. SINT-NIKLASE BA</v>
          </cell>
          <cell r="D679" t="str">
            <v>K.SNBA</v>
          </cell>
        </row>
        <row r="680">
          <cell r="A680">
            <v>5727</v>
          </cell>
          <cell r="B680" t="str">
            <v>VAN GOETHEM Benny</v>
          </cell>
          <cell r="C680" t="str">
            <v>KON. SINT-NIKLASE BA</v>
          </cell>
          <cell r="D680" t="str">
            <v>K.SNBA</v>
          </cell>
        </row>
        <row r="681">
          <cell r="A681">
            <v>5732</v>
          </cell>
          <cell r="B681" t="str">
            <v>ILIANO FRANZ</v>
          </cell>
          <cell r="C681" t="str">
            <v>KON. SINT-NIKLASE BA</v>
          </cell>
          <cell r="D681" t="str">
            <v>K.SNBA</v>
          </cell>
        </row>
        <row r="682">
          <cell r="A682">
            <v>6151</v>
          </cell>
          <cell r="B682" t="str">
            <v>VAN OVERSCHELDE Bonny</v>
          </cell>
          <cell r="C682" t="str">
            <v>KON. SINT-NIKLASE BA</v>
          </cell>
          <cell r="D682" t="str">
            <v>K.SNBA</v>
          </cell>
        </row>
        <row r="683">
          <cell r="A683">
            <v>6743</v>
          </cell>
          <cell r="B683" t="str">
            <v>DE RUYTE Tom</v>
          </cell>
          <cell r="C683" t="str">
            <v>KON. SINT-NIKLASE BA</v>
          </cell>
          <cell r="D683" t="str">
            <v>K.SNBA</v>
          </cell>
        </row>
        <row r="684">
          <cell r="A684">
            <v>7521</v>
          </cell>
          <cell r="B684" t="str">
            <v>VERBERT Eddy</v>
          </cell>
          <cell r="C684" t="str">
            <v>KON. SINT-NIKLASE BA</v>
          </cell>
          <cell r="D684" t="str">
            <v>K.SNBA</v>
          </cell>
        </row>
        <row r="685">
          <cell r="A685">
            <v>7562</v>
          </cell>
          <cell r="B685" t="str">
            <v>THUY Marc</v>
          </cell>
          <cell r="C685" t="str">
            <v>KON. SINT-NIKLASE BA</v>
          </cell>
          <cell r="D685" t="str">
            <v>K.SNBA</v>
          </cell>
        </row>
        <row r="686">
          <cell r="A686">
            <v>7923</v>
          </cell>
          <cell r="B686" t="str">
            <v>VAN DEN BERGHE Roland</v>
          </cell>
          <cell r="C686" t="str">
            <v>KON. SINT-NIKLASE BA</v>
          </cell>
          <cell r="D686" t="str">
            <v>K.SNBA</v>
          </cell>
        </row>
        <row r="687">
          <cell r="A687">
            <v>8078</v>
          </cell>
          <cell r="B687" t="str">
            <v>BAKKER John</v>
          </cell>
          <cell r="C687" t="str">
            <v>KON. SINT-NIKLASE BA</v>
          </cell>
          <cell r="D687" t="str">
            <v>K.SNBA</v>
          </cell>
        </row>
        <row r="688">
          <cell r="A688">
            <v>8080</v>
          </cell>
          <cell r="B688" t="str">
            <v>POCHET Leo</v>
          </cell>
          <cell r="C688" t="str">
            <v>KON. SINT-NIKLASE BA</v>
          </cell>
          <cell r="D688" t="str">
            <v>K.SNBA</v>
          </cell>
        </row>
        <row r="689">
          <cell r="A689">
            <v>8081</v>
          </cell>
          <cell r="B689" t="str">
            <v>SLEEBUS Eddy</v>
          </cell>
          <cell r="C689" t="str">
            <v>KON. SINT-NIKLASE BA</v>
          </cell>
          <cell r="D689" t="str">
            <v>K.SNBA</v>
          </cell>
        </row>
        <row r="690">
          <cell r="A690">
            <v>8082</v>
          </cell>
          <cell r="B690" t="str">
            <v>WOUTERS Erik</v>
          </cell>
          <cell r="C690" t="str">
            <v>KON. SINT-NIKLASE BA</v>
          </cell>
          <cell r="D690" t="str">
            <v>K.SNBA</v>
          </cell>
        </row>
        <row r="691">
          <cell r="A691">
            <v>8149</v>
          </cell>
          <cell r="B691" t="str">
            <v>D'HONDT Roland</v>
          </cell>
          <cell r="C691" t="str">
            <v>KON. SINT-NIKLASE BA</v>
          </cell>
          <cell r="D691" t="str">
            <v>K.SNBA</v>
          </cell>
        </row>
        <row r="692">
          <cell r="A692">
            <v>8289</v>
          </cell>
          <cell r="B692" t="str">
            <v>VERBERT Filip</v>
          </cell>
          <cell r="C692" t="str">
            <v>KON. SINT-NIKLASE BA</v>
          </cell>
          <cell r="D692" t="str">
            <v>K.SNBA</v>
          </cell>
        </row>
        <row r="693">
          <cell r="A693">
            <v>8332</v>
          </cell>
          <cell r="B693" t="str">
            <v>MUYSHONDT Robert</v>
          </cell>
          <cell r="C693" t="str">
            <v>KON. SINT-NIKLASE BA</v>
          </cell>
          <cell r="D693" t="str">
            <v>K.SNBA</v>
          </cell>
        </row>
        <row r="694">
          <cell r="A694">
            <v>8346</v>
          </cell>
          <cell r="B694" t="str">
            <v>BRySSINCK Ronny</v>
          </cell>
          <cell r="C694" t="str">
            <v>KON. SINT-NIKLASE BA</v>
          </cell>
          <cell r="D694" t="str">
            <v>K.SNBA</v>
          </cell>
        </row>
        <row r="695">
          <cell r="A695">
            <v>8414</v>
          </cell>
          <cell r="B695" t="str">
            <v>MAES Lucien</v>
          </cell>
          <cell r="C695" t="str">
            <v>KON. SINT-NIKLASE BA</v>
          </cell>
          <cell r="D695" t="str">
            <v>K.SNBA</v>
          </cell>
        </row>
        <row r="696">
          <cell r="A696">
            <v>8681</v>
          </cell>
          <cell r="B696" t="str">
            <v>VAN LEEUWEN A.E.M</v>
          </cell>
          <cell r="C696" t="str">
            <v>KON. SINT-NIKLASE BA</v>
          </cell>
          <cell r="D696" t="str">
            <v>K.SNBA</v>
          </cell>
        </row>
        <row r="697">
          <cell r="A697">
            <v>8902</v>
          </cell>
          <cell r="B697" t="str">
            <v>SUY Luc</v>
          </cell>
          <cell r="C697" t="str">
            <v>KON. SINT-NIKLASE BA</v>
          </cell>
          <cell r="D697" t="str">
            <v>K.SNBA</v>
          </cell>
        </row>
        <row r="698">
          <cell r="A698">
            <v>8903</v>
          </cell>
          <cell r="B698" t="str">
            <v>NEYTS Pierre</v>
          </cell>
          <cell r="C698" t="str">
            <v>KON. SINT-NIKLASE BA</v>
          </cell>
          <cell r="D698" t="str">
            <v>K.SNBA</v>
          </cell>
        </row>
        <row r="699">
          <cell r="A699">
            <v>8904</v>
          </cell>
          <cell r="B699" t="str">
            <v>RAES Wim</v>
          </cell>
          <cell r="C699" t="str">
            <v>KON. SINT-NIKLASE BA</v>
          </cell>
          <cell r="D699" t="str">
            <v>K.SNBA</v>
          </cell>
        </row>
        <row r="700">
          <cell r="A700">
            <v>7551</v>
          </cell>
          <cell r="B700" t="str">
            <v>CLAESSENS Walter</v>
          </cell>
          <cell r="C700" t="str">
            <v>KON. SINT-NIKLASE BA</v>
          </cell>
          <cell r="D700" t="str">
            <v>K.SNBA</v>
          </cell>
        </row>
        <row r="701">
          <cell r="A701">
            <v>1329</v>
          </cell>
          <cell r="B701" t="str">
            <v>COENEN Philip</v>
          </cell>
          <cell r="C701" t="str">
            <v>KON. SINT-NIKLASE BA</v>
          </cell>
          <cell r="D701" t="str">
            <v>K.SNBA</v>
          </cell>
        </row>
        <row r="702">
          <cell r="A702">
            <v>4334</v>
          </cell>
          <cell r="B702" t="str">
            <v>VAN HAUTE Guido</v>
          </cell>
          <cell r="C702" t="str">
            <v>KON. SINT-NIKLASE BA</v>
          </cell>
          <cell r="D702" t="str">
            <v>K.SNBA</v>
          </cell>
        </row>
        <row r="703">
          <cell r="A703">
            <v>4904</v>
          </cell>
          <cell r="B703" t="str">
            <v>BUYS Frans</v>
          </cell>
          <cell r="C703" t="str">
            <v>KON. SINT-NIKLASE BA</v>
          </cell>
          <cell r="D703" t="str">
            <v>K.SNBA</v>
          </cell>
        </row>
        <row r="704">
          <cell r="A704">
            <v>4952</v>
          </cell>
          <cell r="B704" t="str">
            <v>DE SAEGER Dany</v>
          </cell>
          <cell r="C704" t="str">
            <v>KON. SINT-NIKLASE BA</v>
          </cell>
          <cell r="D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KON. SINT-NIKLASE BA</v>
          </cell>
          <cell r="D705" t="str">
            <v>K.SNBA</v>
          </cell>
        </row>
        <row r="706">
          <cell r="A706">
            <v>8746</v>
          </cell>
          <cell r="B706" t="str">
            <v>PEERSMAN Luc</v>
          </cell>
          <cell r="C706" t="str">
            <v>KON. SINT-NIKLASE BA</v>
          </cell>
          <cell r="D706" t="str">
            <v>K.SNBA</v>
          </cell>
        </row>
        <row r="710">
          <cell r="A710">
            <v>4516</v>
          </cell>
          <cell r="B710" t="str">
            <v>FEYS Gunter</v>
          </cell>
          <cell r="C710" t="str">
            <v>BC QUALITY ZELE</v>
          </cell>
          <cell r="D710" t="str">
            <v>QU</v>
          </cell>
        </row>
        <row r="711">
          <cell r="A711">
            <v>4848</v>
          </cell>
          <cell r="B711" t="str">
            <v>VERVAET Luc</v>
          </cell>
          <cell r="C711" t="str">
            <v>BC QUALITY ZELE</v>
          </cell>
          <cell r="D711" t="str">
            <v>QU</v>
          </cell>
        </row>
        <row r="712">
          <cell r="A712">
            <v>4880</v>
          </cell>
          <cell r="B712" t="str">
            <v>VAN LANDEGHEM Urbain</v>
          </cell>
          <cell r="C712" t="str">
            <v>BC QUALITY ZELE</v>
          </cell>
          <cell r="D712" t="str">
            <v>QU</v>
          </cell>
        </row>
        <row r="713">
          <cell r="A713">
            <v>4945</v>
          </cell>
          <cell r="B713" t="str">
            <v>BUYLE Hubert</v>
          </cell>
          <cell r="C713" t="str">
            <v>BC QUALITY ZELE</v>
          </cell>
          <cell r="D713" t="str">
            <v>QU</v>
          </cell>
        </row>
        <row r="714">
          <cell r="A714">
            <v>4948</v>
          </cell>
          <cell r="B714" t="str">
            <v>DE BELEYR Gilbert</v>
          </cell>
          <cell r="C714" t="str">
            <v>BC QUALITY ZELE</v>
          </cell>
          <cell r="D714" t="str">
            <v>QU</v>
          </cell>
        </row>
        <row r="715">
          <cell r="A715">
            <v>4950</v>
          </cell>
          <cell r="B715" t="str">
            <v>DE CONINCK Achille</v>
          </cell>
          <cell r="C715" t="str">
            <v>BC QUALITY ZELE</v>
          </cell>
          <cell r="D715" t="str">
            <v>QU</v>
          </cell>
        </row>
        <row r="716">
          <cell r="A716">
            <v>4952</v>
          </cell>
          <cell r="B716" t="str">
            <v>DE SAEGER Dany</v>
          </cell>
          <cell r="C716" t="str">
            <v>BC QUALITY ZELE</v>
          </cell>
          <cell r="D716" t="str">
            <v>QU</v>
          </cell>
        </row>
        <row r="717">
          <cell r="A717">
            <v>4964</v>
          </cell>
          <cell r="B717" t="str">
            <v>RAEMDONCK Honoré</v>
          </cell>
          <cell r="C717" t="str">
            <v>BC QUALITY ZELE</v>
          </cell>
          <cell r="D717" t="str">
            <v>QU</v>
          </cell>
        </row>
        <row r="718">
          <cell r="A718">
            <v>4967</v>
          </cell>
          <cell r="B718" t="str">
            <v>SCHEPENS Remi</v>
          </cell>
          <cell r="C718" t="str">
            <v>BC QUALITY ZELE</v>
          </cell>
          <cell r="D718" t="str">
            <v>QU</v>
          </cell>
        </row>
        <row r="719">
          <cell r="A719">
            <v>4977</v>
          </cell>
          <cell r="B719" t="str">
            <v>VLERICK Dirk</v>
          </cell>
          <cell r="C719" t="str">
            <v>BC QUALITY ZELE</v>
          </cell>
          <cell r="D719" t="str">
            <v>QU</v>
          </cell>
        </row>
        <row r="720">
          <cell r="A720">
            <v>5237</v>
          </cell>
          <cell r="B720" t="str">
            <v>DE BELEYR Gunther</v>
          </cell>
          <cell r="C720" t="str">
            <v>BC QUALITY ZELE</v>
          </cell>
          <cell r="D720" t="str">
            <v>QU</v>
          </cell>
        </row>
        <row r="721">
          <cell r="A721">
            <v>5733</v>
          </cell>
          <cell r="B721" t="str">
            <v>VAN BRUYSSEL Rony</v>
          </cell>
          <cell r="C721" t="str">
            <v>BC QUALITY ZELE</v>
          </cell>
          <cell r="D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BC QUALITY ZELE</v>
          </cell>
          <cell r="D722" t="str">
            <v>QU</v>
          </cell>
        </row>
        <row r="723">
          <cell r="A723">
            <v>6219</v>
          </cell>
          <cell r="B723" t="str">
            <v>RAEMDONCK Tomy</v>
          </cell>
          <cell r="C723" t="str">
            <v>BC QUALITY ZELE</v>
          </cell>
          <cell r="D723" t="str">
            <v>QU</v>
          </cell>
        </row>
        <row r="724">
          <cell r="A724">
            <v>6931</v>
          </cell>
          <cell r="B724" t="str">
            <v>DALLINGA Berry</v>
          </cell>
          <cell r="C724" t="str">
            <v>BC QUALITY ZELE</v>
          </cell>
          <cell r="D724" t="str">
            <v>QU</v>
          </cell>
        </row>
        <row r="725">
          <cell r="A725">
            <v>7530</v>
          </cell>
          <cell r="B725" t="str">
            <v>VLERICK Mathieu</v>
          </cell>
          <cell r="C725" t="str">
            <v>BC QUALITY ZELE</v>
          </cell>
          <cell r="D725" t="str">
            <v>QU</v>
          </cell>
        </row>
        <row r="726">
          <cell r="A726">
            <v>7897</v>
          </cell>
          <cell r="B726" t="str">
            <v>STUER Eddy</v>
          </cell>
          <cell r="C726" t="str">
            <v>BC QUALITY ZELE</v>
          </cell>
          <cell r="D726" t="str">
            <v>QU</v>
          </cell>
        </row>
        <row r="727">
          <cell r="A727">
            <v>8026</v>
          </cell>
          <cell r="B727" t="str">
            <v>HOFMAN Glen</v>
          </cell>
          <cell r="C727" t="str">
            <v>BC QUALITY ZELE</v>
          </cell>
          <cell r="D727" t="str">
            <v>QU</v>
          </cell>
        </row>
        <row r="728">
          <cell r="A728">
            <v>8070</v>
          </cell>
          <cell r="B728" t="str">
            <v>VAN KERCKHOVE Willem</v>
          </cell>
          <cell r="C728" t="str">
            <v>BC QUALITY ZELE</v>
          </cell>
          <cell r="D728" t="str">
            <v>QU</v>
          </cell>
        </row>
        <row r="729">
          <cell r="A729">
            <v>8682</v>
          </cell>
          <cell r="B729" t="str">
            <v>TEMPELS André</v>
          </cell>
          <cell r="C729" t="str">
            <v>BC QUALITY ZELE</v>
          </cell>
          <cell r="D729" t="str">
            <v>QU</v>
          </cell>
        </row>
        <row r="730">
          <cell r="A730">
            <v>8683</v>
          </cell>
          <cell r="B730" t="str">
            <v>D'HONDT Luc</v>
          </cell>
          <cell r="C730" t="str">
            <v>BC QUALITY ZELE</v>
          </cell>
          <cell r="D730" t="str">
            <v>QU</v>
          </cell>
        </row>
        <row r="731">
          <cell r="A731">
            <v>8746</v>
          </cell>
          <cell r="B731" t="str">
            <v>PEERSMAN Luc</v>
          </cell>
          <cell r="C731" t="str">
            <v>BC QUALITY ZELE</v>
          </cell>
          <cell r="D731" t="str">
            <v>QU</v>
          </cell>
        </row>
        <row r="732">
          <cell r="A732" t="str">
            <v>4282B</v>
          </cell>
          <cell r="B732" t="str">
            <v>DE BACKER Peter</v>
          </cell>
          <cell r="C732" t="str">
            <v>BC QUALITY ZELE</v>
          </cell>
          <cell r="D732" t="str">
            <v>QU</v>
          </cell>
        </row>
        <row r="733">
          <cell r="A733" t="str">
            <v>5727C</v>
          </cell>
          <cell r="B733" t="str">
            <v>VAN GOETHEM Benny</v>
          </cell>
          <cell r="C733" t="str">
            <v>BC QUALITY ZELE</v>
          </cell>
          <cell r="D733" t="str">
            <v>QU</v>
          </cell>
        </row>
        <row r="734">
          <cell r="A734">
            <v>1204</v>
          </cell>
          <cell r="B734" t="str">
            <v>MERCKX Eddy</v>
          </cell>
          <cell r="C734" t="str">
            <v>BC QUALITY ZELE</v>
          </cell>
          <cell r="D734" t="str">
            <v>QU</v>
          </cell>
        </row>
        <row r="735">
          <cell r="A735">
            <v>6577</v>
          </cell>
          <cell r="B735" t="str">
            <v>SCIACCA Emilio</v>
          </cell>
          <cell r="C735" t="str">
            <v>BC QUALITY ZELE</v>
          </cell>
          <cell r="D735" t="str">
            <v>QU</v>
          </cell>
        </row>
        <row r="736">
          <cell r="A736">
            <v>4845</v>
          </cell>
          <cell r="B736" t="str">
            <v>STEVEN Patrick</v>
          </cell>
          <cell r="C736" t="str">
            <v>BC QUALITY ZELE</v>
          </cell>
          <cell r="D736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zoomScalePageLayoutView="0" workbookViewId="0" topLeftCell="A1">
      <selection activeCell="L7" sqref="L7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/>
      <c r="D3" s="11"/>
      <c r="E3" s="12" t="s">
        <v>7</v>
      </c>
      <c r="F3" s="13"/>
      <c r="G3" s="13"/>
      <c r="H3" s="13"/>
      <c r="I3" s="13"/>
      <c r="J3" s="14" t="s">
        <v>8</v>
      </c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HEYNDRICKX Vik</v>
      </c>
      <c r="C6" s="22"/>
      <c r="D6" s="22"/>
      <c r="E6" s="22"/>
      <c r="F6" s="22" t="s">
        <v>10</v>
      </c>
      <c r="G6" s="24" t="str">
        <f>VLOOKUP(L6,'[1]LEDEN'!A:E,3,FALSE)</f>
        <v>K.BC ARGOS-WESTVELD</v>
      </c>
      <c r="H6" s="24"/>
      <c r="I6" s="22"/>
      <c r="J6" s="22"/>
      <c r="K6" s="22"/>
      <c r="L6" s="25">
        <v>8661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CAPPELLE Herwig</v>
      </c>
      <c r="D9" s="32"/>
      <c r="E9" s="32"/>
      <c r="F9" s="30">
        <v>2</v>
      </c>
      <c r="G9" s="30"/>
      <c r="H9" s="30">
        <v>110</v>
      </c>
      <c r="I9" s="30">
        <v>21</v>
      </c>
      <c r="J9" s="33">
        <f>ROUNDDOWN(H9/I9,2)</f>
        <v>5.23</v>
      </c>
      <c r="K9" s="30">
        <v>26</v>
      </c>
      <c r="L9" s="34">
        <v>1</v>
      </c>
      <c r="N9">
        <v>4789</v>
      </c>
    </row>
    <row r="10" spans="2:14" ht="15" customHeight="1">
      <c r="B10" s="30">
        <v>2</v>
      </c>
      <c r="C10" s="31" t="str">
        <f>VLOOKUP(N10,'[1]LEDEN'!A:E,2,FALSE)</f>
        <v>BROUCKAERT Gerard</v>
      </c>
      <c r="D10" s="32"/>
      <c r="E10" s="32"/>
      <c r="F10" s="30">
        <v>2</v>
      </c>
      <c r="G10" s="30"/>
      <c r="H10" s="30">
        <v>110</v>
      </c>
      <c r="I10" s="30">
        <v>24</v>
      </c>
      <c r="J10" s="33">
        <f>ROUNDDOWN(H10/I10,2)</f>
        <v>4.58</v>
      </c>
      <c r="K10" s="30">
        <v>22</v>
      </c>
      <c r="L10" s="35"/>
      <c r="N10">
        <v>4178</v>
      </c>
    </row>
    <row r="11" spans="2:14" ht="15" customHeight="1">
      <c r="B11" s="30">
        <v>3</v>
      </c>
      <c r="C11" s="31" t="str">
        <f>VLOOKUP(N11,'[1]LEDEN'!A:E,2,FALSE)</f>
        <v>BAETENS Mark</v>
      </c>
      <c r="D11" s="32"/>
      <c r="E11" s="32"/>
      <c r="F11" s="30">
        <v>2</v>
      </c>
      <c r="G11" s="30"/>
      <c r="H11" s="30">
        <v>110</v>
      </c>
      <c r="I11" s="30">
        <v>19</v>
      </c>
      <c r="J11" s="33">
        <f>ROUNDDOWN(H11/I11,2)</f>
        <v>5.78</v>
      </c>
      <c r="K11" s="30">
        <v>28</v>
      </c>
      <c r="L11" s="35"/>
      <c r="N11">
        <v>4942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>ROUNDDOWN(H12/I12,2)</f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>ROUNDDOWN(H13/I13,2)</f>
        <v>#DIV/0!</v>
      </c>
      <c r="K13" s="30"/>
      <c r="L13" s="35"/>
    </row>
    <row r="14" spans="1:13" ht="15" customHeight="1">
      <c r="A14" s="36"/>
      <c r="B14" s="37"/>
      <c r="C14" s="36" t="s">
        <v>17</v>
      </c>
      <c r="D14" s="36"/>
      <c r="E14" s="36" t="s">
        <v>18</v>
      </c>
      <c r="F14" s="38">
        <f>SUM(F9:F13)</f>
        <v>6</v>
      </c>
      <c r="G14" s="38"/>
      <c r="H14" s="38">
        <f>SUM(H9:H13)</f>
        <v>330</v>
      </c>
      <c r="I14" s="38">
        <f>SUM(I9:I13)</f>
        <v>64</v>
      </c>
      <c r="J14" s="39">
        <f>ROUNDDOWN(H14/I14,2)</f>
        <v>5.15</v>
      </c>
      <c r="K14" s="38">
        <f>MAX(K9:K13)</f>
        <v>28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BAETENS Mark</v>
      </c>
      <c r="C17" s="22"/>
      <c r="D17" s="22"/>
      <c r="E17" s="22"/>
      <c r="F17" s="22" t="s">
        <v>10</v>
      </c>
      <c r="G17" s="24" t="str">
        <f>VLOOKUP(L17,'[1]LEDEN'!A:E,3,FALSE)</f>
        <v>BC BILJARTVRIENDEN GENT</v>
      </c>
      <c r="H17" s="24"/>
      <c r="I17" s="22"/>
      <c r="J17" s="22"/>
      <c r="K17" s="22"/>
      <c r="L17" s="25">
        <v>4942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BROUCKAERT Gerard</v>
      </c>
      <c r="D20" s="32"/>
      <c r="E20" s="32"/>
      <c r="F20" s="30">
        <v>2</v>
      </c>
      <c r="G20" s="30"/>
      <c r="H20" s="30">
        <v>110</v>
      </c>
      <c r="I20" s="30">
        <v>21</v>
      </c>
      <c r="J20" s="33">
        <f>ROUNDDOWN(H20/I20,2)</f>
        <v>5.23</v>
      </c>
      <c r="K20" s="30">
        <v>20</v>
      </c>
      <c r="L20" s="34">
        <v>2</v>
      </c>
      <c r="N20">
        <v>4178</v>
      </c>
    </row>
    <row r="21" spans="2:14" ht="12.75" customHeight="1">
      <c r="B21" s="30"/>
      <c r="C21" s="31" t="str">
        <f>VLOOKUP(N21,'[1]LEDEN'!A:E,2,FALSE)</f>
        <v>CAPPELLE Herwig</v>
      </c>
      <c r="D21" s="32"/>
      <c r="E21" s="32"/>
      <c r="F21" s="30">
        <v>2</v>
      </c>
      <c r="G21" s="30"/>
      <c r="H21" s="30">
        <v>110</v>
      </c>
      <c r="I21" s="30">
        <v>19</v>
      </c>
      <c r="J21" s="33">
        <f>ROUNDDOWN(H21/I21,2)</f>
        <v>5.78</v>
      </c>
      <c r="K21" s="30">
        <v>19</v>
      </c>
      <c r="L21" s="35"/>
      <c r="N21">
        <v>4789</v>
      </c>
    </row>
    <row r="22" spans="2:14" ht="12.75" customHeight="1">
      <c r="B22" s="30"/>
      <c r="C22" s="31" t="str">
        <f>VLOOKUP(N22,'[1]LEDEN'!A:E,2,FALSE)</f>
        <v>HEYNDRICKX Vik</v>
      </c>
      <c r="D22" s="32"/>
      <c r="E22" s="32"/>
      <c r="F22" s="30">
        <v>0</v>
      </c>
      <c r="G22" s="30"/>
      <c r="H22" s="30">
        <v>83</v>
      </c>
      <c r="I22" s="30">
        <v>19</v>
      </c>
      <c r="J22" s="33">
        <f>ROUNDDOWN(H22/I22,2)</f>
        <v>4.36</v>
      </c>
      <c r="K22" s="30">
        <v>23</v>
      </c>
      <c r="L22" s="35"/>
      <c r="N22">
        <v>8661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4"/>
      <c r="G23" s="44"/>
      <c r="H23" s="44">
        <f>G23/8*7</f>
        <v>0</v>
      </c>
      <c r="I23" s="44"/>
      <c r="J23" s="45" t="e">
        <f>ROUNDDOWN(H23/I23,2)</f>
        <v>#DIV/0!</v>
      </c>
      <c r="K23" s="44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4"/>
      <c r="G24" s="44"/>
      <c r="H24" s="44">
        <f>G24/8*7</f>
        <v>0</v>
      </c>
      <c r="I24" s="44"/>
      <c r="J24" s="45" t="e">
        <f>ROUNDDOWN(H24/I24,2)</f>
        <v>#DIV/0!</v>
      </c>
      <c r="K24" s="44"/>
      <c r="L24" s="35"/>
    </row>
    <row r="25" spans="1:12" ht="12.75">
      <c r="A25" s="36"/>
      <c r="B25" s="37"/>
      <c r="C25" s="36" t="s">
        <v>17</v>
      </c>
      <c r="D25" s="36"/>
      <c r="E25" s="36" t="s">
        <v>18</v>
      </c>
      <c r="F25" s="38">
        <f>SUM(F20:F24)</f>
        <v>4</v>
      </c>
      <c r="G25" s="38"/>
      <c r="H25" s="38">
        <f>SUM(H20:H24)</f>
        <v>303</v>
      </c>
      <c r="I25" s="38">
        <f>SUM(I20:I24)</f>
        <v>59</v>
      </c>
      <c r="J25" s="39">
        <f>ROUNDDOWN(H25/I25,2)</f>
        <v>5.13</v>
      </c>
      <c r="K25" s="38">
        <f>MAX(K20:K24)</f>
        <v>23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BROUCKAERT Gerard</v>
      </c>
      <c r="C28" s="22"/>
      <c r="D28" s="22"/>
      <c r="E28" s="22"/>
      <c r="F28" s="22" t="s">
        <v>10</v>
      </c>
      <c r="G28" s="24" t="str">
        <f>VLOOKUP(L28,'[1]LEDEN'!A:E,3,FALSE)</f>
        <v>BC DOS ROESELAERE</v>
      </c>
      <c r="H28" s="24"/>
      <c r="I28" s="22"/>
      <c r="J28" s="22"/>
      <c r="K28" s="22"/>
      <c r="L28" s="25">
        <v>4178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BAETENS Mark</v>
      </c>
      <c r="D31" s="32"/>
      <c r="E31" s="32"/>
      <c r="F31" s="30">
        <v>0</v>
      </c>
      <c r="G31" s="30"/>
      <c r="H31" s="30">
        <v>68</v>
      </c>
      <c r="I31" s="30">
        <v>21</v>
      </c>
      <c r="J31" s="33">
        <f>ROUNDDOWN(H31/I31,2)</f>
        <v>3.23</v>
      </c>
      <c r="K31" s="30">
        <v>16</v>
      </c>
      <c r="L31" s="34">
        <v>3</v>
      </c>
      <c r="N31">
        <v>4942</v>
      </c>
    </row>
    <row r="32" spans="2:14" ht="12.75" customHeight="1">
      <c r="B32" s="30">
        <v>2</v>
      </c>
      <c r="C32" s="31" t="str">
        <f>VLOOKUP(N32,'[1]LEDEN'!A:E,2,FALSE)</f>
        <v>HEYNDRICKX Vik</v>
      </c>
      <c r="D32" s="32"/>
      <c r="E32" s="32"/>
      <c r="F32" s="30">
        <v>0</v>
      </c>
      <c r="G32" s="30"/>
      <c r="H32" s="30">
        <v>102</v>
      </c>
      <c r="I32" s="30">
        <v>24</v>
      </c>
      <c r="J32" s="33">
        <f>ROUNDDOWN(H32/I32,2)</f>
        <v>4.25</v>
      </c>
      <c r="K32" s="30">
        <v>29</v>
      </c>
      <c r="L32" s="35"/>
      <c r="N32">
        <v>8661</v>
      </c>
    </row>
    <row r="33" spans="2:14" ht="12.75" customHeight="1">
      <c r="B33" s="30">
        <v>3</v>
      </c>
      <c r="C33" s="31" t="str">
        <f>VLOOKUP(N33,'[1]LEDEN'!A:E,2,FALSE)</f>
        <v>CAPPELLE Herwig</v>
      </c>
      <c r="D33" s="32"/>
      <c r="E33" s="32"/>
      <c r="F33" s="30">
        <v>2</v>
      </c>
      <c r="G33" s="30"/>
      <c r="H33" s="30">
        <v>110</v>
      </c>
      <c r="I33" s="30">
        <v>26</v>
      </c>
      <c r="J33" s="33">
        <f>ROUNDDOWN(H33/I33,2)</f>
        <v>4.23</v>
      </c>
      <c r="K33" s="30">
        <v>22</v>
      </c>
      <c r="L33" s="35"/>
      <c r="N33">
        <v>4789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4"/>
      <c r="G34" s="44"/>
      <c r="H34" s="44">
        <f>G34/8*7</f>
        <v>0</v>
      </c>
      <c r="I34" s="44"/>
      <c r="J34" s="45" t="e">
        <f>ROUNDDOWN(H34/I34,2)</f>
        <v>#DIV/0!</v>
      </c>
      <c r="K34" s="44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4"/>
      <c r="G35" s="44"/>
      <c r="H35" s="44">
        <f>G35/8*7</f>
        <v>0</v>
      </c>
      <c r="I35" s="44"/>
      <c r="J35" s="45" t="e">
        <f>ROUNDDOWN(H35/I35,2)</f>
        <v>#DIV/0!</v>
      </c>
      <c r="K35" s="44"/>
      <c r="L35" s="35"/>
    </row>
    <row r="36" spans="1:12" ht="12.75">
      <c r="A36" s="36"/>
      <c r="B36" s="37"/>
      <c r="C36" s="36" t="s">
        <v>19</v>
      </c>
      <c r="D36" s="36"/>
      <c r="E36" s="36" t="s">
        <v>18</v>
      </c>
      <c r="F36" s="38">
        <f>SUM(F31:F35)</f>
        <v>2</v>
      </c>
      <c r="G36" s="38"/>
      <c r="H36" s="38">
        <f>SUM(H31:H35)</f>
        <v>280</v>
      </c>
      <c r="I36" s="38">
        <f>SUM(I31:I35)</f>
        <v>71</v>
      </c>
      <c r="J36" s="39">
        <f>ROUNDDOWN(H36/I36,2)</f>
        <v>3.94</v>
      </c>
      <c r="K36" s="38">
        <f>MAX(K31:K35)</f>
        <v>29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CAPPELLE Herwig</v>
      </c>
      <c r="C39" s="22"/>
      <c r="D39" s="22"/>
      <c r="E39" s="22"/>
      <c r="F39" s="22" t="s">
        <v>10</v>
      </c>
      <c r="G39" s="24" t="str">
        <f>VLOOKUP(L39,'[1]LEDEN'!A:E,3,FALSE)</f>
        <v>K.BC GILDE HOGER OP KORTRIJK</v>
      </c>
      <c r="H39" s="24"/>
      <c r="I39" s="22"/>
      <c r="J39" s="22"/>
      <c r="K39" s="22"/>
      <c r="L39" s="25">
        <v>4789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HEYNDRICKX Vik</v>
      </c>
      <c r="D42" s="32"/>
      <c r="E42" s="32"/>
      <c r="F42" s="30">
        <v>0</v>
      </c>
      <c r="G42" s="30"/>
      <c r="H42" s="30">
        <v>97</v>
      </c>
      <c r="I42" s="30">
        <v>21</v>
      </c>
      <c r="J42" s="33">
        <f>ROUNDDOWN(H42/I42,2)</f>
        <v>4.61</v>
      </c>
      <c r="K42" s="30">
        <v>30</v>
      </c>
      <c r="L42" s="34">
        <v>4</v>
      </c>
      <c r="N42">
        <v>8661</v>
      </c>
    </row>
    <row r="43" spans="2:14" ht="12.75" customHeight="1">
      <c r="B43" s="30">
        <v>2</v>
      </c>
      <c r="C43" s="31" t="str">
        <f>VLOOKUP(N43,'[1]LEDEN'!A:E,2,FALSE)</f>
        <v>BAETENS Mark</v>
      </c>
      <c r="D43" s="32"/>
      <c r="E43" s="32"/>
      <c r="F43" s="30">
        <v>0</v>
      </c>
      <c r="G43" s="30"/>
      <c r="H43" s="30">
        <v>102</v>
      </c>
      <c r="I43" s="30">
        <v>19</v>
      </c>
      <c r="J43" s="33">
        <f>ROUNDDOWN(H43/I43,2)</f>
        <v>5.36</v>
      </c>
      <c r="K43" s="30">
        <v>19</v>
      </c>
      <c r="L43" s="35"/>
      <c r="N43">
        <v>4942</v>
      </c>
    </row>
    <row r="44" spans="2:14" ht="12.75" customHeight="1">
      <c r="B44" s="30">
        <v>3</v>
      </c>
      <c r="C44" s="31" t="str">
        <f>VLOOKUP(N44,'[1]LEDEN'!A:E,2,FALSE)</f>
        <v>BROUCKAERT Gerard</v>
      </c>
      <c r="D44" s="32"/>
      <c r="E44" s="32"/>
      <c r="F44" s="30">
        <v>0</v>
      </c>
      <c r="G44" s="30"/>
      <c r="H44" s="30">
        <v>107</v>
      </c>
      <c r="I44" s="30">
        <v>26</v>
      </c>
      <c r="J44" s="33">
        <f>ROUNDDOWN(H44/I44,2)</f>
        <v>4.11</v>
      </c>
      <c r="K44" s="30">
        <v>25</v>
      </c>
      <c r="L44" s="35"/>
      <c r="N44">
        <v>4178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4"/>
      <c r="G45" s="44"/>
      <c r="H45" s="44">
        <f>G45/8*7</f>
        <v>0</v>
      </c>
      <c r="I45" s="44"/>
      <c r="J45" s="45" t="e">
        <f>ROUNDDOWN(H45/I45,2)</f>
        <v>#DIV/0!</v>
      </c>
      <c r="K45" s="44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4"/>
      <c r="G46" s="44"/>
      <c r="H46" s="44">
        <f>G46/8*7</f>
        <v>0</v>
      </c>
      <c r="I46" s="44"/>
      <c r="J46" s="45" t="e">
        <f>ROUNDDOWN(H46/I46,2)</f>
        <v>#DIV/0!</v>
      </c>
      <c r="K46" s="44"/>
      <c r="L46" s="35"/>
    </row>
    <row r="47" spans="1:12" ht="12.75">
      <c r="A47" s="36"/>
      <c r="B47" s="37"/>
      <c r="C47" s="36" t="s">
        <v>19</v>
      </c>
      <c r="D47" s="36"/>
      <c r="E47" s="36" t="s">
        <v>18</v>
      </c>
      <c r="F47" s="38">
        <f>SUM(F42:F46)</f>
        <v>0</v>
      </c>
      <c r="G47" s="38"/>
      <c r="H47" s="38">
        <f>SUM(H42:H46)</f>
        <v>306</v>
      </c>
      <c r="I47" s="38">
        <f>SUM(I42:I46)</f>
        <v>66</v>
      </c>
      <c r="J47" s="39">
        <f>ROUNDDOWN(H47/I47,2)</f>
        <v>4.63</v>
      </c>
      <c r="K47" s="38">
        <f>MAX(K42:K46)</f>
        <v>30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1" spans="3:13" ht="15.75">
      <c r="C51" s="46">
        <f ca="1">TODAY()</f>
        <v>40994</v>
      </c>
      <c r="D51" s="47"/>
      <c r="I51" s="48" t="s">
        <v>20</v>
      </c>
      <c r="J51" s="49" t="s">
        <v>21</v>
      </c>
      <c r="K51" s="49"/>
      <c r="L51" s="49"/>
      <c r="M51" s="49"/>
    </row>
    <row r="52" spans="9:13" ht="12.75">
      <c r="I52" s="50" t="s">
        <v>22</v>
      </c>
      <c r="J52" s="50"/>
      <c r="K52" s="50"/>
      <c r="L52" s="50"/>
      <c r="M52" s="50"/>
    </row>
    <row r="53" ht="12.75">
      <c r="I53" s="51"/>
    </row>
  </sheetData>
  <sheetProtection/>
  <mergeCells count="10">
    <mergeCell ref="L42:L47"/>
    <mergeCell ref="C51:D51"/>
    <mergeCell ref="J51:M51"/>
    <mergeCell ref="I52:M52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2012-03-26T05:22:35Z</dcterms:created>
  <dcterms:modified xsi:type="dcterms:W3CDTF">2012-03-26T05:22:59Z</dcterms:modified>
  <cp:category/>
  <cp:version/>
  <cp:contentType/>
  <cp:contentStatus/>
</cp:coreProperties>
</file>